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900" activeTab="1"/>
  </bookViews>
  <sheets>
    <sheet name="Sheet12" sheetId="1" r:id="rId1"/>
    <sheet name="Sheet12 (2)" sheetId="2" r:id="rId2"/>
    <sheet name="Sheet1" sheetId="3" r:id="rId3"/>
  </sheets>
  <definedNames>
    <definedName name="_xlnm._FilterDatabase" localSheetId="1" hidden="1">'Sheet12 (2)'!$A$3:$K$47</definedName>
    <definedName name="_xlnm.Print_Titles" localSheetId="1">'Sheet12 (2)'!$3:$3</definedName>
  </definedNames>
  <calcPr fullCalcOnLoad="1"/>
</workbook>
</file>

<file path=xl/sharedStrings.xml><?xml version="1.0" encoding="utf-8"?>
<sst xmlns="http://schemas.openxmlformats.org/spreadsheetml/2006/main" count="656" uniqueCount="282">
  <si>
    <t>精细化工产业园安全风险整治提升工作任务分工</t>
  </si>
  <si>
    <t>序号</t>
  </si>
  <si>
    <t>要素</t>
  </si>
  <si>
    <t>评估内容</t>
  </si>
  <si>
    <t>评分细则</t>
  </si>
  <si>
    <t>存在问题</t>
  </si>
  <si>
    <t>整改建议及整改标准</t>
  </si>
  <si>
    <t>牵头单位</t>
  </si>
  <si>
    <t>责任单位</t>
  </si>
  <si>
    <t>整改时限</t>
  </si>
  <si>
    <t>备注</t>
  </si>
  <si>
    <t>认定
（5分）</t>
  </si>
  <si>
    <t>（1）化工园区应经省级人民政府或其授权机构认定公布，认定手续齐全、资料完备，并通过相关部门审查。</t>
  </si>
  <si>
    <t>0分-化工园区认定手续不完备；
5分-化工园区认定手续齐全、资料完备，并通过相关部门审查。</t>
  </si>
  <si>
    <t>/</t>
  </si>
  <si>
    <t>长期巩固</t>
  </si>
  <si>
    <t>园区应急管理与生态环境局</t>
  </si>
  <si>
    <t>选址及规划
（43分）</t>
  </si>
  <si>
    <t>（2）化工园区应符合国家、区域、省和设区的市产业布局规划要求，位于地方人民政府规划的专门用于危险化学品生产、储存的区域，符合所在设区的市国土空间规划，“四至”范围明确。“四至”范围发生变动的，应及时修订相关规划。</t>
  </si>
  <si>
    <t>0分-化工园区不符合国家、区域、省和设区的市产业布局规划要求，或未位于符合所在设区的市国土空间规划的专门用于危险化学品生产、储存的区域，或“四至”范围不明确；  
1分-化工园区“四至”范围划定不合理，或“四至”范围变动后，未及时修订相关规划； 
5分-符合要求。</t>
  </si>
  <si>
    <t>“四至”范围发生变动后，应及时修订相关规划。</t>
  </si>
  <si>
    <t>园区资源利用与规划建设局</t>
  </si>
  <si>
    <t>持续推进</t>
  </si>
  <si>
    <t>（3）化工园区应整体规划、集中布局，选址具有良好地质、地形、水文、气象等自然条件。化工园区内不应有居民居住。</t>
  </si>
  <si>
    <t>0分-化工园区内有居民居住，且无搬迁方案和保障措施，或未按照搬迁方案实施；
0分-化工园区选址于地震断层、地质灾害高易发区、采矿陷落区、蓄滞洪区、全年静风频率超过60％等禁止选址区域；
3分-化工园区位于地形条件复杂、自然坡度大、存在窝风地带等安全条件不利的复杂区域； 
3分-化工园区内有居民居住，已制定搬迁方案和保障措施，且按照方案时间进度执行；
7分-化工园区未整体规划、集中布局，存在多个片区；
10分-符合要求。</t>
  </si>
  <si>
    <t>（4）化工园区应编制化工园区总体规划和产业规划，总体规划应包含安全生产和综合防灾减灾规划章节或独立编制专项规划。</t>
  </si>
  <si>
    <t>0分-未编制化工园区总体规划和产业规划；
0分-编制的化工园区总体规划无安全生产和综合防灾减灾规划章节且无专项规划；
5分-符合要求。</t>
  </si>
  <si>
    <t>总体规划、产业发展规划包含安全生产、综合防灾减灾章节，但是不细，不同规划之间有冲突（园区上位规划与产规、总规中，城镇开发边界用地、消防站等描述不一致）。</t>
  </si>
  <si>
    <t>按照规划编制标准重新修订总体规划和产业发展规划，明确产业定位、总体布局、交通物流、基础设施、周边控制和应急救援、安全生产、综合防灾减灾等内容，加强沟通交流，确保信息一致。</t>
  </si>
  <si>
    <t>总体规划：园区资源利用与规划建设局
产业发展规划：园区经济发展局</t>
  </si>
  <si>
    <t>2024年3月</t>
  </si>
  <si>
    <t>（5）化工园区应充分考虑选址安全，与城市建成区、人口密集区、重要设施等防护目标之间保持足够的安全防护距离，安全风险可以接受。</t>
  </si>
  <si>
    <t>0分-新建化工园区未进行选址安全评估，或已建化工园区在整体性安全风险评估报告中缺少相关评估内容；
0分-化工园区与城市建成区、人口密集区、重要设施等防护目标之间的安全防护距离不满足《建筑防火通用规范》（GB 55037）、《石油化工企业设计防火标准》（GB 50160）、《建筑设计防火规范》（GB50016）等国家法律法规、标准规范要求，个人风险和社会风险不符合《危险化学品生产装置和储存设施风险基准》（GB36894）、《危险化学品生产装置和储存设施外部安全距离确定方法》（GB/T 37243）要求；
5分-符合要求。</t>
  </si>
  <si>
    <t xml:space="preserve">园区应急管理与生态环境局
</t>
  </si>
  <si>
    <t>（6）化工园区应至少每三年开展一次化工园区整体性安全风险评估，提出消除、降低、管控安全风险的对策措施并有效实施。化工园区“四至”范围变化、或重大危险源数量产生较大变化可能导致化工园区整体安全风险显著提高、或安全风险等级升高要求按照高（A级）或较高（B级）风险等级管理、或发生较大及以上或造成重大社会影响化工生产安全事故的，应重新开展整体性安全风险评估。</t>
  </si>
  <si>
    <t>0分-三年内未编制化工园区整体性安全风险评估报告，或未按要求及时重新开展整体性安全风险评估；
1分-整体性安全风险评估报告评估范围小于化工园区认定的“四至”范围；
1分-未依据《危险化学品生产装置和储存设施风险基准》（GB36894）、《危险化学品生产装置和储存设施外部安全距离确定方法》（GB/T 37243）等进行定量风险评价；
1分-未对涉及重大危险源的重要危险设备进行计算；
1分-未对化工园区选址布局、外部安全防护距离的符合性进行评估；
3分-未对报告编制时的在建、立项拟建项目进行计算；
3分-提出的消除、降低、管控安全风险的对策措施缺乏针对性、有效性；
5分-未有效落实消除、降低、管控安全风险的对策措施；
8分-符合要求。</t>
  </si>
  <si>
    <t>园区整体性安全风险评估报告中60立方液氯储槽事故后果小于50立方液氯储罐事故后果，计算结果错误，报告存在缺陷。</t>
  </si>
  <si>
    <t>严格审查评价单位出具报告的有效性和专业性，对报告中相关数据组织论证，保证报告与实际相符。</t>
  </si>
  <si>
    <t>（7）化工园区应依据化工园区整体性安全风险评估结果和有关法律法规和国家标准规范要求，划定化工园区周边土地规划安全控制线，并报送化工园区所在地和涉及的设区的市级和县级地方人民政府规划主管部门、应急管理部门。</t>
  </si>
  <si>
    <t>0分-化工园区未划定周边土地规划安全控制线，或划定的周边土地规划安全控制线明显不符合要求；
1分-化工园区未将划定的周边土地规划安全控制线的资料按程序报送；
5分-符合要求。</t>
  </si>
  <si>
    <t>精细化工产业园周边土地规划安全控制线跨越行政区域边界进入了内蒙古与宁蒙省界线重合，未向内蒙鄂托克旗备案。</t>
  </si>
  <si>
    <t>向内蒙鄂托克旗地方人民政府规划主管部门、应急管理部门致函备案。</t>
  </si>
  <si>
    <t>（8）化工园区所在地设区的市级和县级地方人民政府规划主管部门应严格控制化工园区周边土地开发利用，周边土地规划安全控制线范围内的开发建设项目应经过安全风险评估，满足安全风险控制要求。</t>
  </si>
  <si>
    <t>0分-周边土地规划安全控制线内的开发建设项目未经过安全风险评估；
0分-周边土地规划安全控制线内已开发的建设项目在满足安全间距、安全风险、规划控制要求等方面与实际情况严重不符；
5分-符合要求。</t>
  </si>
  <si>
    <t>1.督促企业对化工园区周边土地规划安全控制线内开发建设项目进行安全风险评估；
2.核查化工园区周边土地规划控制线内已开发的建设项目在满足安全间距、安全风险、规划控制要求等方面与实际情况是否相符。</t>
  </si>
  <si>
    <t>园区审批服务管理局</t>
  </si>
  <si>
    <t>园区内布局
（16分）</t>
  </si>
  <si>
    <t>（9）化工园区应综合考虑主导风向、地势高低落差、企业装置之间的相互影响、产品类别、生产工艺、物料互供、公用设施保障、应急救援等因素，合理布置功能分区。劳动力密集型的非化工企业不得与化工企业混建在同一化工园区内。</t>
  </si>
  <si>
    <t>0分-劳动力密集型的非化工企业与化工企业混建在同一化工园区内；
1分-化工园区功能分区不合理；
1分-化工园区内构成重大危险源的毒性气体、液态易燃气体生产、储存企业或设施未布局在最小频率风向的上风侧；
1分-化工园区呈阶梯布局，存在构成重大危险源的易燃液体储存设施布局在化工园区地势较高且容易形成大面积流淌火的位置；
5分-符合要求。</t>
  </si>
  <si>
    <t xml:space="preserve">
1.重大危险源的毒性气体、液态易燃气体生产、储存企业或设施在建设阶段前应布局在最小频率风向的上风侧；
2.存在构成重大危险源的易燃液体储存设施应布局在化工园区地势较低的地方。</t>
  </si>
  <si>
    <t>（10）化工园区行政办公、生活服务区等人员集中场所应与生产功能区相互分离，布置在化工园区边缘或化工园区外；消防站、应急响应中心、医疗救护站等重要设施的布置应满足应急救援的快速响应需要，并考虑涉及爆炸物、毒性气体、液态易燃气体的装置或设施的影响，满足国家标准规范要求，保持足够的安全距离。</t>
  </si>
  <si>
    <t>0分-行政办公、生活服务区等人员集中场所与生产功能区未相互分离或未布置在化工园区边缘或化工园区外；
0分-消防站、应急响应中心、医疗救护站等重要设施的布置不满足应急救援快速响应需要；
0分-行政办公、生活服务区、应急响应中心、医疗救护站、消防站等与化工园区内企业的防火间距不满足要求；
1分-消防站、应急响应中心、医疗救护站等重要设施在涉及爆炸物、毒性气体、液态易燃气体装置或设施的影响范围内，未采取有效防护措施；
3分-消防站、应急响应中心、医疗救护站等重要设施在涉及爆炸物、毒性气体、液态易燃气体装置或设施的影响范围内，但采取了有效防护措施；
5分-符合要求。</t>
  </si>
  <si>
    <t>消防站距离最远企业6公里，依托国能平罗发电有限公司消防站仅有2台消防车辆，15名消防员，能够自救，不能满足园区应急救援需要</t>
  </si>
  <si>
    <t>1.根据园区实际，考虑依托园区内化工企业润阳硅材料、冠能新材料，建设企业专职消防队；
2.按照修订后的消防规划，建设园区消防救援站，配备满足《城市消防站建设标准》(建标 152-2017)及《城市消防站设计规范》要求的人员、物资等消防力量，确保消防站的布局应以接到出动指令后5分钟内消防站可以到达辖区边缘。</t>
  </si>
  <si>
    <t>2024年12月</t>
  </si>
  <si>
    <t>（11）化工园区应评估化工园区布局的安全性和合理性，对多米诺效应进行分析，采取安全风险防范措施，降低区域安全风险，避免多米诺效应。</t>
  </si>
  <si>
    <t>0分-化工园区整体性安全风险评估报告中未进行化工园区布局安全性和合理性分析，未进行多米诺效应分析；
1分-化工园区整体性安全风险评估报告未对化工园区布局的安全性和合理性提出意见，或未提出安全风险防范措施并有效实施；
3分-符合要求。</t>
  </si>
  <si>
    <t>1.编制修订《整体性安全风险评估报告》时对化工园区布局安全性和合理性进行分析并提出安全风险防范措施，并进行多米诺效应分析；
2.对《整体性安全风险评估报告》中提出的安全防范措施进行有效实施。</t>
  </si>
  <si>
    <t>园区应急管理员生态环境局</t>
  </si>
  <si>
    <t>（12）化工园区内危险化学品建设项目和危险化学品企业安全评价报告应对项目（企业）与周边企业的相互影响进行多米诺效应分析，优化平面布局。</t>
  </si>
  <si>
    <t>0分-化工园区内危险化学品建设项目和危险化学品企业安全评价报告未进行多米诺效应分析；
1分-化工园区内危险化学品建设项目和危险化学品企业安全评价报告未对优化平面布局提出建议措施并有效实施；
3分-符合要求。</t>
  </si>
  <si>
    <t>1.核查精细化工产业园内危险化学品建设项目和危险化学品企业安全评价报告是否进行多米诺效应分析；
2.督促精细化工产业园内危险化学品建设项目和危险化学品企业安全评价报告对优化平面布局提出建议措施并有效实施。</t>
  </si>
  <si>
    <t>准入和退出
（19分）</t>
  </si>
  <si>
    <t>（13）化工园区应严格根据化工园区总体规划和产业规划，制定并落实适应区域特点、地方实际的“禁限控”目录和项目安全准入条件，及时动态更新。</t>
  </si>
  <si>
    <t>0分-未制定“禁限控”目录和项目安全准入条件；
1分-制定的“禁限控”目录和项目安全准入条件与国家、省产业结构调整严重不符，存在国家明令禁止、淘汰的建设项目，或与化工园区产业规划严重不符，或制定的项目安全准入条件不符合编制要求；
3分-符合要求。</t>
  </si>
  <si>
    <t>当国家、省产业结构发生调整时，国家明令禁止、淘汰的建设项目发生变化时，及时修订园区“禁限控”目录和项目安全准入条件。</t>
  </si>
  <si>
    <t>（14）化工园区的项目准入应有利于形成相对完整的“上中下游”产业链和主导产业，实现化工园区内资源的有效配置和充分利用，安全风险可控。</t>
  </si>
  <si>
    <t>0分-近五年化工园区的准入项目与化工园区“上中下游”产业链和主导产业无关，化工园区仍未形成产业链和主导产业；
1分-化工园区初步形成主导产业，但近五年化工园区的准入项目不利于化工园区的安全风险控制；
3分-符合要求。</t>
  </si>
  <si>
    <t>对企业申报项目参照“禁限控”目录和项目安全准入条件进行把关，确保新建项目与化工园区原有项目形成“上中下游”产业链</t>
  </si>
  <si>
    <t>（15）化工园区内危险化学品建设项目应由具备《危险化学品建设项目安全监督管理办法》（国家安全生产监督管理总局令第45号）、《关于进一步加强危险化学品建设项目安全设计管理的通知》（安监总管三〔2013〕76号）、《危险化学品生产建设项目安全风险防控指南（试行）》(应急〔2022〕52号)资质要求的设计单位进行设计。危险化学品生产企业主要负责人和主管生产、设备、技术、安全的负责人以及安全生产管理人员、一线岗位从业人员学历资质应满足有关要求，企业特种作业人员应持证上岗。</t>
  </si>
  <si>
    <t>0分-存在任何一项不满足要求；
5分-全部符合要求。</t>
  </si>
  <si>
    <t>1.未对化工园区内危险化学品建设项目的设计单位资质进行排查梳理，形成台账；             
2.未对危险化学品生产企业主要负责人和主管生产、设备、技术、安全的负责人以及安全生产管理人员、特种作业人员学历资质进行梳理排查，形成台账。</t>
  </si>
  <si>
    <t>1.在开展项目审批时严格审查申报项目的设计单位资质，形成台账。
2.危险化学品生产企业主要负责人和主管生产、设备、技术、安全的负责人、安全生产管理人员应满足大专以上学历，并考取安全管理人员资格证，一线岗位从业人员应满足高中以上学历，并考取相应特殊作业证。</t>
  </si>
  <si>
    <t>第一条由园区审批服务管理局负责
第二条由园区应急管理员生态环境局、应急管理局负责</t>
  </si>
  <si>
    <t>（16）化工园区应建立健全并落实建设项目和企业安全准入与退出机制，化工园区和企业应建立健全承包商安全准入与退出制度、黑名单制度并有效执行。</t>
  </si>
  <si>
    <t>0分-化工园区未建立建设项目和企业安全准入与退出机制；
0分-化工园区和企业未建立承包商安全准入与退出制度、黑名单制度；
1分-化工园区未有效执行建设项目和企业安全准入与退出机制；
1分-化工园区和企业未有效执行承包商安全准入与退出制度、黑名单制度；
5分-符合要求。</t>
  </si>
  <si>
    <t>园区承包商制度未有效实施并考核，抽查园区两家企业主要存在以下问题：一是企业承包商制度未与园区制度有效衔接。如宁夏冠能新材料科技有限公司、宁夏友奇药业有限公司未按照《宁夏平罗工业园区企业承包商转入退出管理暂行规定及承包商“黑名单”实施细则》标准制定企业级制度；二是未有效实施并考核。2023年11月30日-12月1日检查宁夏冠能新材料科技有限公司承包商问题10条，宁夏友奇药业有限公司承包商问题13条，限期7日整改完毕，仍有未整改问题，且未开展考核。</t>
  </si>
  <si>
    <t xml:space="preserve">1.对《企业承包商转入退出管理暂行规定及承包商“黑名单”实施细则》进行修订完善；
2.按照《细则》组织园区内企业进行宣贯培训，监督企业有效承接、运行，并依据《细则》组织对园区内企业进行监督检查、考核，确保制度等要求落实、落地；
3.对承包商制度落实不到位、承包商管理不到位的企业，在未整改完成的情况下，停止项目备案、承包商入园备案等相关手续的办理工作。
</t>
  </si>
  <si>
    <t>2023年1月</t>
  </si>
  <si>
    <t>（17）化工园区内企业存在重大事故隐患的，应立即整改或限期整改，整改后不具备安全生产条件的企业，应依法予以关闭。</t>
  </si>
  <si>
    <t>0分-现场核查发现化工园区内企业存在重大事故隐患；
0分-化工园区内存在重大事故隐患未按时完成整改的企业；
0分-化工园区内存在不具备安全生产条件但未依法予以关闭的企业；
3分-符合要求。</t>
  </si>
  <si>
    <t>持续督促企业对检查出的重大问题隐患立即整改，组织专家进行验收、闭环销号。</t>
  </si>
  <si>
    <t>应急管理局</t>
  </si>
  <si>
    <t>配套功能设施
（40分）</t>
  </si>
  <si>
    <t>（18）化工园区供水水源应充足、可靠，建设统一集中的供水设施和管网，满足企业和化工园区配套设施生产、生活、消防用水的需求。化工园区附近有天然水源的，应设置供消防车取水的消防车道和取水码头。</t>
  </si>
  <si>
    <t>0分-化工园区没有可靠的供水水源；
0分-化工园区供水能力不足，不能满足企业和化工园区配套设施生产、生活、消防用水的需求；
1分-化工园区未建设统一集中的供水设施，或未采用环状管网供水或双管路供水；
3分-化工园区附近有天然水源，但未设置供消防车取水的消防车道和取水码头；
5分-符合要求。</t>
  </si>
  <si>
    <t>消防车取水车道转弯半径不足，取水码头建设不符合《天然水源消防取水设施建设标准(征求意见稿)》的要求。</t>
  </si>
  <si>
    <t>按照《天然水源消防取水设施建设标准(征求意见稿)》 的要求，建立、完善取水场地、取水装置、辅助设备、取水设施标志等，做好防冻措施。</t>
  </si>
  <si>
    <t>水投公司</t>
  </si>
  <si>
    <t>（19）化工园区应保障双电源供电，满足企业和化工园区配套设施生产、生活和应急用电需求，电源可靠。</t>
  </si>
  <si>
    <t>0分-化工园区及周边供电设施无法保障化工园区企业双电源供电需求；
0分-化工园区及周边供电设施供电能力不足，无法保障生产、生活和应急安全供电需求；
5分-符合要求。</t>
  </si>
  <si>
    <t>根据生产、生活和应急安全供电需求，定期更新双电源排查记录。</t>
  </si>
  <si>
    <t>国网供电公司</t>
  </si>
  <si>
    <t>（20）化工园区应根据需求建设符合《化工园区公共管廊管理规程》（GB/T 36762）要求的公共管廊，建立健全公共管廊和企业间管道巡检管理、维护保养、安全管理等制度并有效执行。</t>
  </si>
  <si>
    <t>0分-化工园区有建设需求但未建设公共管廊；
0分-化工园区内有大宗液体、气体原料或产品供应关系的企业间未采用管道输送；
1分-化工园区未建立符合《化工园区公共管廊管理规程》（GB/T36762）要求的相关公共管廊和企业间管道管理制度并有效运行；
2分-新建公共管廊不符合《化工园区公共管廊管理规程》（GB/T36762）要求；
3分-符合要求。</t>
  </si>
  <si>
    <t>园区制定了《宁夏平罗工业园区红崖子园“一企一管”运查制度》，与《化工园区公共管廊管理规程》 (GB/T36762-2018)要求不一致。如检查现状为每周一次安全巡查(《规程》中要求24h巡线检查) ，检查记录不能体现《规程》中7.3要求的检查内容。</t>
  </si>
  <si>
    <t>1.对园区内大宗液体、气体原料或产品供应关系的企业间互供方式开展排查并出具说明2.按照《化工园区公共管廊管理规程》(GB/T36762-2018）的要求，修改“一企一管”、蒸汽管线、燃气管道的管理制度，并按照制度严格落实24小时巡检、检维修等要求。</t>
  </si>
  <si>
    <t>德泓集团</t>
  </si>
  <si>
    <t>2024年1月</t>
  </si>
  <si>
    <t>（21）化工园区应运用物联网等先进技术对危险化学品运输车辆进出园区进行实时监控，实行限时、限速行驶、专用道路或专用车道等措施，由化工园区实施统一管理、科学调度，防止安全风险积聚。有危险化学品车辆聚集较大安全风险的化工园区应建设符合有关要求的危险化学品车辆专用停车场并严格管理。</t>
  </si>
  <si>
    <t>0分-化工园区未对危险化学品运输车辆进出进行监控；
1分-化工园区运用物联网等先进技术对危险化学品运输车辆进出进行监控，但未实行实时监控；
2分-化工园区未实行危险化学品运输车辆限时、限速行驶、专用道路或专用车道等措施，未实施统一管理、科学调度；
3分-有危险化学品车辆聚集较大安全风险的化工园区未建设危险化学品车辆专用停车场；
4分-建设的危险化学品车辆专用停车场未实行严格管理，不满足有关要求；
8分-符合要求。</t>
  </si>
  <si>
    <t>目前园区未采用GPS定位卡等技术手段实现对危化品车辆实时监控，实程监管。</t>
  </si>
  <si>
    <t>1.完善封闭化管理系统建设，使用物联网等先进技术对危险化学品运输进出进行实时监控；
2.加快推进安全风险智能化管控平台建设，完善六大功能模块，将停车场数据接入智能化管控平台，实现一体化管理；
3.按照《危险货物道路运输安全管理办法》，对危险化学品运输车辆限时、限速行驶等进行监管；
4.加大集中区内道路安全管理，交通运输部门、公安部门加强危货车辆协同监管，建立健全园区道路联合排查、整治工作机制，对于初次违停车辆司机做好劝导和交规宣传工作，对于多次违停车辆司机将从严执法，不断改善园区道路交通环境。</t>
  </si>
  <si>
    <t>交通运输局、公安局</t>
  </si>
  <si>
    <t>（22）化工园区应按照“分类控制、分级管理、分步实施”要求，结合产业结构、产业链特点、安全风险类型等实际情况，分区实行封闭化管理，建立完善门禁系统和视频监控系统，利用信息化平台、视频监控、在线监测预警等技术手段，实现人员、车辆及物料进出全过程动态监管。对具有毒性气体、液态易燃气体、一级重大危险源的核心控制区采用远程探测在线监测预警。</t>
  </si>
  <si>
    <t>0分-未按照“分类控制、分级管理、分步实施”的要求分区实行封闭化管理；
1分-未建立门禁系统和视频监控系统；
3分-未对易燃易爆、有毒有害化学品、危险废物等物料和人员、车辆进出实施全过程动态监管；
5分-未对具有毒性气体、液态易燃气体、一级重大危险源的核心控制区采用远程探测在线监测预警；
8分-符合要求。</t>
  </si>
  <si>
    <t>1.园区未严格按照四至线范围开展封闭化工作。
2.未对易燃易爆、有毒有害化学品和危险废物等物料、人员、车辆进出实施全过程监管。
3.德泓集团智慧工业园危货车管理系统未与园区智慧平台进行数据对接。</t>
  </si>
  <si>
    <r>
      <rPr>
        <sz val="11"/>
        <color indexed="12"/>
        <rFont val="宋体"/>
        <family val="0"/>
      </rPr>
      <t>1.重新调整封闭化方案，进一步完善封闭化周界，按照园区四至范围增设相应封闭道闸，并建设岗亭，安排专人做好进出园区人、车、物的监管。</t>
    </r>
    <r>
      <rPr>
        <sz val="11"/>
        <color indexed="8"/>
        <rFont val="宋体"/>
        <family val="0"/>
      </rPr>
      <t xml:space="preserve">
2.在新建的园区重大风险防控项目中采用相关技术手段实现实现人员、车辆及物料进出全过程动态监管，</t>
    </r>
    <r>
      <rPr>
        <sz val="11"/>
        <color indexed="10"/>
        <rFont val="宋体"/>
        <family val="0"/>
      </rPr>
      <t>并对具有毒性气体、液态易燃气体、一级重大危险源的核心控制区采用远程探测在线监测预警。</t>
    </r>
    <r>
      <rPr>
        <sz val="11"/>
        <color indexed="8"/>
        <rFont val="宋体"/>
        <family val="0"/>
      </rPr>
      <t xml:space="preserve">
3.封闭化系统相关数据与园区智能化管控平台进行数据对接。</t>
    </r>
  </si>
  <si>
    <t>2024.5.31</t>
  </si>
  <si>
    <t>（23）化工园区应按照有关法律法规和国家标准规范要求，督促企业对产生的固体废物特别是危险废物及时进行安全处置。</t>
  </si>
  <si>
    <t>0分-化工园区未按照有关法律法规和国家标准规范要求，督促企业对产生的危险废物及时进行安全处置；
3分-符合要求。</t>
  </si>
  <si>
    <t>按照有关法律法规和国家标准规范要求，加强企业对产生的固体废物特别是危险废物及时进行安全处置。</t>
  </si>
  <si>
    <t>石嘴山市生态环境局平罗分局</t>
  </si>
  <si>
    <t>（24）化工园区应按照有关法律法规和国家标准规范要求，对事故应急状况下产生的废水收集进行需求分析和估算，确保在化工生产安全事故发生时能够满足事故废水处置要求。</t>
  </si>
  <si>
    <t>0分-未进行事故应急状况下产生的废水收集需求分析和估算；或估算后，在化工园区化工生产安全事故发生时不能满足事故废水处置要求，未采取措施；
1分-事故应急状况下产生的废水收集需求分析和估算不合理；
3分-符合要求。</t>
  </si>
  <si>
    <t>2023年5月宁夏绿源长青环保科技有限公司出具报告《宁夏平罗工业园红崖子园精细化工产业片区事故度水分析报告》P83，总有效容积为14730立方米。现场检查时，液位为4.11m,储存物料容积超过总容积的1/3。</t>
  </si>
  <si>
    <t>1.及时修订完善《规划环境影响报告书》。
2.严格按照《化工园区事故应急设施 (池) 建设标准》 (TCPCIF0049-2020) 要求，日常保证事故应急池占用容积不应超过事故应急储存设施有效容积的1/3。</t>
  </si>
  <si>
    <t>（25）化工园区应通过自建、共建或委托服务的方式，建设满足《化工安全技能实训基地建设指南（试行）》等要求的化工安全技能实训基地。</t>
  </si>
  <si>
    <t>0分-化工园区未建设化工安全技能实训基地；
1分-化工安全技能实训基地不满足《化工安全技能实训基地建设指南（试行）》等要求；
5分-符合要求。</t>
  </si>
  <si>
    <t>按照《化工安全技能实训基地建设指南 (试行)》的要求持续推进三期项目建设。</t>
  </si>
  <si>
    <t>中小企业公共服务中心</t>
  </si>
  <si>
    <t>安全生产与应急一体化管理
（47分）</t>
  </si>
  <si>
    <t>（26）负责化工园区管理的地方人民政府应明确承担化工园区安全生产和应急管理职责的机构。</t>
  </si>
  <si>
    <t>0分-未明确承担化工园区安全生产和应急管理职责的机构；
1分-未在化工园区（包括分片设置的片区）内或附近设立办公场所并配备相应的专业安全监管人员；
5分-符合要求。</t>
  </si>
  <si>
    <t>（27）化工园区管理机构应配备具有化工专业背景的负责人，建立化工园区管理机构领导带班制度；根据企业数量、产业特点、整体安全风险状况等因素，配齐配强专业安全监管人员，明确监管人员职责，合理调配力量，确保专业监管。
化工园区专业安全监管人员原则上不少于6人；化工（危险化学品）企业超过20家的，专业安全监管人员原则上不少于10人；化工（危险化学品）企业超过40家的，专业安全监管人员原则上不少于15人。
专业安全监管人员应具有化工等相关专业本科及以上学历，或相关行业领域中级及以上专业技术职称、二级（技师）及以上职业资格，或注册安全工程师、安全评价师等职业资格，或在化工企业一线从事生产或安全管理10年及以上。</t>
  </si>
  <si>
    <t>0分-配备的专业安全监管人员数量不满足要求；
0分-化工园区管理机构未配备具有化工专业背景的负责人；
3分-未建立化工园区管理机构领导带班制度或未有效执行；
5分-符合要求。</t>
  </si>
  <si>
    <t>1.保证专业安全监管人员数量充足并配备具有化工专业背景的机构负责人，有效执行领导带班制度。                           
2.补充人员培训计划，对新入职安全监管人员开展72学时培训，并保证每年开展36学时培训，培训结束后发放合格证，并留存培训记录。</t>
  </si>
  <si>
    <t>（28）化工园区应实施安全生产与应急一体化管理，明确化工园区负责人、安全生产管理机构及相关部门的安全管理职责，建立健全化工园区各项安全管理制度并严格落实。</t>
  </si>
  <si>
    <t>0分-化工园区未建立安全生产与应急一体化管理权责清单，未明确化工园区负责人、安全生产管理机构及相关部门的安全管理职责，未建立化工园区各项安全管理制度；
1分-化工园区安全管理制度有缺项；
3分-化工园区建立了安全生产与应急一体化管理权责清单和各项安全管理制度，但未有效落实或及时修订；
5分-符合要求。</t>
  </si>
  <si>
    <t>1.重大危险源管理制度中规定;一级重大危险源每1年进行一次安全评估，二级重大危险源每2年进行一次安全评估，三级、四级重大危险源每3年进行1次安全评估，园区企业对重大危险源安全评估不分等级，都是三年进行一次。
2.重大危险源管理制度中无对园区企业重大危险源包保责任落实情况进行监督管理的要求。          
2.园区没有制定年度培训教育计划、部分新入职专业监管人员到岗3个月，没有接受化工园区安全监管培训教育。                  
3.管理制度汇编中缺少教育培训制度、生产安全事故报告及处理制度、安全生产举报奖励办法、园区安全管理制度评审修订管理制度。</t>
  </si>
  <si>
    <t>1.按照国家标准完善、修订重大危险源管理制度。
2.结合园区实际，制定教育培训制度、生产安全事故报告及处理制度、安全生产举报奖励办法、园区安全管理制度评审修订管理制度，并有效落实各项制度。</t>
  </si>
  <si>
    <t>2024年6月底</t>
  </si>
  <si>
    <t>（29）化工园区应按照有关法律法规和国家标准规范要求，制定化工园区安全隐患排查治理制度，制定年度安全检查计划，确定安全检查重点，对化工园区内涉及“两重点一重大”的企业进行全覆盖安全检查。</t>
  </si>
  <si>
    <t>0分-化工园区未制定实施安全隐患排查治理制度，未制定实施年度安全检查计划；
1分-化工园区制定实施的安全隐患排查治理制度或年度安全检查计划未覆盖化工园区内所有涉及“两重点一重大”的企业；
3分-符合要求。</t>
  </si>
  <si>
    <t>（30）化工园区应建立健全行业监管、协同执法和应急救援的联动机制，协调解决化工园区内企业之间的安全生产重大问题，统筹指挥化工园区应急救援工作，指导企业落实安全生产主体责任，全面加强安全生产和应急管理工作。</t>
  </si>
  <si>
    <t>0分-化工园区负有安全生产管理职责的部门与执法、应急管理等部门未建立健全行业监管、协同执法和应急救援的联动机制；
1分-化工园区负有安全生产管理职责的部门与执法、应急管理等部门建立健全了行业监管、协同执法和应急救援的联动机制，制定了相应的管理制度文件，但未有效运行；
3分-化工园区负有安全生产管理职责的部门与执法、应急管理等部门建立健全了行业监管、协同执法和应急救援的联动机制，制定了相应的管理制度文件并有效运行。</t>
  </si>
  <si>
    <t>有效落实《宁夏平罗工业园区安全监管协同执法和应急救援联动机制》，并长期坚持。</t>
  </si>
  <si>
    <t>平罗县安全生产委员会办公室</t>
  </si>
  <si>
    <t>（31）化工园区应按照国家有关要求，制定安全风险分级管控制度，对化工园区内企业进行安全风险分级，加强对红色、橙色安全风险的分析、评估、预警与管控。督促化工园区内危险化学品重大危险源企业按要求开展双重预防机制数字化建设与应用，确保优良运行，提高安全隐患排查治理效能。</t>
  </si>
  <si>
    <t>0分-未制定安全风险分级管控制度；
0分-化工园区未开展化工园区内企业安全风险分级；
1分-化工园区开展了企业安全风险分级，但未实现化工园区内企业全覆盖；
1分-化工园区内危险化学品重大危险源企业未有效运行双重预防机制数字化系统；
5分-符合要求。</t>
  </si>
  <si>
    <t>1.严格按照企业安全风险等级开展检查工作，并加强对红色、橙色安全风险的分析、评估、预警和管控工作。
2.督促化工园区内危险化学品重大危险源企业建立并有效运行双重预防机制数字化系统。</t>
  </si>
  <si>
    <t>2024.6.1</t>
  </si>
  <si>
    <t>（32）化工园区应开展化工园区安全生产信息化智能化平台建设，结合化工园区实际，建设符合《化工园区安全风险智能化管控平台建设指南（试行）》（应急厅〔2022〕5号）要求的化工园区安全风险智能化管控平台并有效运行。</t>
  </si>
  <si>
    <t>0分-化工园区未建设安全风险智能化管控平台；
1分-化工园区安全风险智能化管控平台开发建设未根据化工园区实际需要，未按照《化工园区安全风险智能化管控平台建设指南（试行）》（应急厅〔2022〕5号）要求，安全基础管理、重大危险源安全管理等六大功能模块存在缺漏；
2分-化工园区安全风险智能化管控平台建设了安全基础管理、重大危险源安全管理等六大功能模块，但模块下功能点或其功能实现存在缺漏；
5分-化工园区安全风险智能化管控平台开发建设满足《化工园区安全风险智能化管控平台建设指南（试行）》（应急厅〔2022〕5号）要求，但未有效运行；
8分-符合要求。</t>
  </si>
  <si>
    <t>1.现有系统末按照《化工园区安全风险智能化管控平台建设指南（试行）》安全基础管理、重大危险源管理、双重预防机制、特珠作业安全管控、封闭化管理、敏捷应急六大模块设置。仅有部分园区基础管理的静态数据且数据质量较低；
2.目前园区重大危险源传感、视频等实时数据未投入平台。
3.即使是一些静态的数据，包括隐患排查，数据录入量非常少。
4.人员证书类的信息非常少，且只做了录入，数据准确率不高，也没有临期报警(如特殊作业证，2021年就要到期了，系统应提前一个月甚至三个月做报警预警功能)。</t>
  </si>
  <si>
    <t>1.园区正在建设重大安全风险防控项目，新建的项目应严格按照《化工园区安全风险智能化管控平台建设指南（试行）》的相关要求建设六大模块相关内容；
2.系统建成后应加强数据接入及系统运行，有效保障系统的运行。</t>
  </si>
  <si>
    <t>资源利用与规划建设局</t>
  </si>
  <si>
    <t>（33）化工园区应制定总体应急预案及专项预案，至少每两年组织一次生产安全事故应急演练。</t>
  </si>
  <si>
    <t>0分-化工园区未制定总体应急预案和专项预案；
1分-化工园区未按要求开展应急演练；
3分-符合要求。</t>
  </si>
  <si>
    <t>1.园区未针对园区内企业突发事件的性质、特点和可能造成的危害，未制定泄露中毒等专项应急预案和相关处置程序；
2.演练未在火情发生后演练第一时间报“119”火警；演练结束后未进行清点人数；
3.无演练评估报告等材料；
4.无现场处置方案；
5.对演练存在的不足和问题，提出了措施，未见问题整改验证报告；
6.演练评审记录内容一致，无评审人员签字</t>
  </si>
  <si>
    <t>1.增加危化品泄露中毒等专项应急预案，制定有针对性应急处置措施；
2.严格按照《生产安全事故应急预案演练评估规范》AQ/T9007-2019第4.4条应急演练实施基本流程包括计划、准备、实施、评估总结持续改进五个阶段；
3.根据《生产经营单位生产安全事故应急预案编制导则》GB/T29639-2020编制要求，补充完善预案演练和现场处置方案等内容，提高应急演练针对性和实用性；
4.园区消防站与企业兼职队、工艺处置队之间，加强相互交流、联勤、联训、联战，提升综合应急救援能力；
5.根据演练不同阶段及专业，对评审记录内容进行修订完善。</t>
  </si>
  <si>
    <t>2024年3月底</t>
  </si>
  <si>
    <t>（34）化工园区应编制化工园区消防规划或在化工园区总体规划中设置消防专篇，按照有关法律法规和《关于进一步加强国有大型危化企业专职消防队伍建设的意见》《危化企业消防站建设标准》等要求，结合园区实际，布点及建设消防站，消防车种类、数量、结构以及车载灭火药剂数量、装备器材、防护装具等应满足生产安全事故处置需要。化工园区应建设危险化学品专业应急救援队伍，根据自身安全风险类型，配套建设医疗急救场所和气防站。</t>
  </si>
  <si>
    <t>0分-化工园区未编制消防规划或消防专篇，消防站建设不符合要求，气防站、医疗救护场所和危险化学品专业应急救援队伍建设均不符合要求；
0-5分-消防规划或专篇编制、消防站建设、医疗救护场所、气防站、危险化学品专业应急救援队伍建设符合要求，每项1分，逐项累积得分。</t>
  </si>
  <si>
    <t>1.消防规划涵盖3个园区规划，有初步的规划报告；2021年编制，没有近期和远期(10年) 消防规划，无火灾风险评估、消防站布局 及消防装备规划、消防车通道规划、消防基础设施规划、安全距离规划、消防智能控制系统规划、消防取水码头规划、独立消防设施(消防站、气防站、稳高压水泵站、泡沫站、事故池、危险化学品库) 规划，防火防爆抗爆设施规划，消防安全电气仪表控制设施规划，消防工艺灭火设施规划等;
2.无消防道路、消防水源等相关附图；
3.《城市消防站建设标准》(建标 152-2017)中的相关规定: 消防站的布局一般应以接到出动指令后 5min内消防站可以到达辖区边缘为原则建设，现状: 消防站距离最远企业6公里，依托国能平罗发电有限公司消防站仅有2台消防车辆，15名消防员，能够自救，不能满足园区应急救援需要；
4.依托红崖子消防救援大队建设气防站，仅有气防器材装备，无气防车辆；
5.现有消防站通讯室未与园区智能化平台建设对接，不能互联互通。</t>
  </si>
  <si>
    <t>1.对现有消防安全进行分析评估，是否满足目前法规要求；2.根据总体发展规划，编制《2023-2033年消防专项规划》;3.根据园区实际，考虑依托园区内化工企业润阳硅材料、冠能新材料，建设企业专职消防队；4.按要求建设或依托企业规范建设气防站，化工园区涉及各种有毒有害气体，易造成人员中毒窒息伤亡，尽快规范建设投用气防站，健全完善两室(气瓶充气室、维修室)； 熟练掌握使用气体防护车辆及气防应急救援装备器材 ，并具有转移受伤人员的功能；规范气体防护训练，确保气防人员应具有初级急救员证，在应急救援时能够现场进行气体侦检、搜救伤员、初级急救等；5.根据园区内危化品生产企业特性，进一步针对化工园区火灾事故、有毒有害物质泄漏等高危特点，考虑配备化学洗消、举高喷射 (50米) 三相射流等消防车辆及侦察灭火机器人、消防无人机等先进消防应急救援装备，加强智慧消防建设，满足应急救援需要；6.医疗救护站配足配齐医疗器械和药品，针对性对医护人员开展医疗救护培训和医疗急救演练，提高医疗服务能力，满足园区医疗救护保障需要。7.参考《气体防护站设计规范》（SY/T 6772-2009），购置足量气防物资。</t>
  </si>
  <si>
    <t>消防大队、卫健局</t>
  </si>
  <si>
    <t>（35）化工园区应建立健全化工园区内企业及公共应急物资储备保障制度，统筹规划配备充足的应急物资装备。</t>
  </si>
  <si>
    <t>0分-未建立企业及公共应急物资储备保障制度；
0分-化工园区未配备充足的应急物资装备；
3分-符合要求。</t>
  </si>
  <si>
    <t>合理规划建设应急物资储备库，按照《危险化学品单位应急救援物资配备要求》（GB 30077-2013）配备个人化学防护类、侦检搜救类、防化洗消类、破拆救生类、堵漏控制类等器材装备，增配化工事故工艺处置相关应急救援物资，装备、器材。</t>
  </si>
  <si>
    <t>（36）化工园区应加强对台风、雷电、洪水、泥石流、滑坡等自然灾害的监测和预警，落实有关灾害的防范措施，防范因自然灾害引发危险化学品次生灾害。</t>
  </si>
  <si>
    <t>0分-未对台风、雷电、洪水、泥石流、滑坡等自然灾害监测和预警；
1分-未落实有关灾害的防范措施；
2分-符合要求。</t>
  </si>
  <si>
    <t>督促园区企业提升风险防范意识，严格落实防灾减灾措施，防范因自然灾害引发的危险化学品次生灾害，加强相关印证资料收集。</t>
  </si>
  <si>
    <t>判定为高安全风险等级内容</t>
  </si>
  <si>
    <t>化工园区规划不符合所在设区的市国土空间规划或未明确“ 四至 ”范围；</t>
  </si>
  <si>
    <t>与所在设区的市国土空间规划相对应的清晰的化工园区开发边界范围，并通过文字表述、边界拐点坐标和化工园区边界形状图予以明确。</t>
  </si>
  <si>
    <t>自然资源局</t>
  </si>
  <si>
    <t>化工园区未明确承担安全生产管理职责的机构或配备的专业安全监管人员不满足要求；</t>
  </si>
  <si>
    <t>化工园区专业安全监管人员原则上不少于6人； 化工(危险化学品) 企业超过20家的，专业安全监管人员原则上不少于10人；化工(危险化学品) 企业超过40家的，专业安全监管人员原则上不少于15人。
专业安全监管人员应具有化工等相关专业本科及以上学历，或相关行业领域中级及以上专业技术职称、二级 (技师)及以上职业资格，或注册安全工程师、安全评价师等资格，或在化工企业一线从事生产或安全管理10年及以上。</t>
  </si>
  <si>
    <t>宁夏平罗工业园区管委会</t>
  </si>
  <si>
    <t>化工园区与高敏感防护目标、重要防护目标和居民区之间的外部安全防护距离不符合标准要求；</t>
  </si>
  <si>
    <r>
      <rPr>
        <sz val="11"/>
        <color indexed="8"/>
        <rFont val="宋体"/>
        <family val="0"/>
      </rPr>
      <t>居民区、高敏感防护目标和重要防护目标参照《危险化学品生产装置和储存设施风险基准》（GB 36894）进行分类。</t>
    </r>
    <r>
      <rPr>
        <sz val="11"/>
        <color indexed="10"/>
        <rFont val="宋体"/>
        <family val="0"/>
      </rPr>
      <t>根据《危险化学品生产装置和储存设施外部安全防护距离确定方法》（GB/T37243-2019)</t>
    </r>
  </si>
  <si>
    <t>化工园区内部布局不合理，企业之间存在重大安全风险叠加失控；</t>
  </si>
  <si>
    <t>化工园区不存在多米诺效应叠加，单个多米诺半径覆盖到其他企业的甲乙类装置，需采取安全防范措施。</t>
  </si>
  <si>
    <t>化工园区内存在在役化工装置未经具有相应资质的单位设计且未通过安全设计诊断的企业；</t>
  </si>
  <si>
    <t>(1) 化工园区内在役化工装置不存在未经正规设计或设计单位不符合资质要求的，且换证时未开展安全设计诊断。
(2) 开展了安全设计诊断，落实安全设计诊断整改措施。</t>
  </si>
  <si>
    <t>化工园区内存在涉及危险化工工艺的特种作业人员学历资质不满足相关要求的企业；</t>
  </si>
  <si>
    <t>危险化工工艺的特种作业人员学历要满足高中或相当于高中及以上学历，且按照国家有关规定经专门的安全作业培训，取得相应资格，方可上岗作业。</t>
  </si>
  <si>
    <t>化工园区不能保障双电源供电，或化工园区内有一级负荷时，双电源的每一路电源的变压器总容量不能都满足所有负荷用电需求；</t>
  </si>
  <si>
    <t>(1) 提供电网设置图、一次供电图等相关图纸。
(2) 所提供的图纸经与园区供电单位核实或与相关规划核对，与实际相符。
(3) 能保障双电源供电。
(4) 存在一级负荷企业，能保障双电源供电，不存在一路负荷量超出单路变压器的容量。</t>
  </si>
  <si>
    <t>供电公司</t>
  </si>
  <si>
    <t>化工园区内企业发生较大及以上化工生产安全事故。</t>
  </si>
  <si>
    <t>未发生3人及以上安全生产事故。</t>
  </si>
  <si>
    <t>整改建议</t>
  </si>
  <si>
    <t>牵头领导</t>
  </si>
  <si>
    <t>配合单位</t>
  </si>
  <si>
    <t>严格按照每三年开展一次认定的要求，做好化工集中区认定工作。</t>
  </si>
  <si>
    <t>园区经济发展局</t>
  </si>
  <si>
    <t>王雁</t>
  </si>
  <si>
    <t>各有关部门</t>
  </si>
  <si>
    <t>每三年一次</t>
  </si>
  <si>
    <t>园区规划局提供精细化工产业园四至范围，县自然资源局在《平罗空间规划（2016-2030年）》补充完善化工产业布局规划，明确精细化工产业园四至范围，并通过文字表述、边界拐点坐标和化工园区边界形状图予以明确,并对接市自然资源局及时在市国土空间规划中补充精细化工产业园四至范围，并通过文字表述、边界拐点坐标和化工园区边界形状图予以明确。“四至”范围发生变动后，有关部门应及时修订相关规划。</t>
  </si>
  <si>
    <t>县自然资源局</t>
  </si>
  <si>
    <t>白玉昌</t>
  </si>
  <si>
    <t>园区规划建设局</t>
  </si>
  <si>
    <t>长期坚持（根据化工集中区四至范围随时修订）</t>
  </si>
  <si>
    <t>加强日常巡查检查，确保化工集中区内不得有居民居住。</t>
  </si>
  <si>
    <t>王波</t>
  </si>
  <si>
    <t>长期坚持</t>
  </si>
  <si>
    <t>按照规划编制标准，由园区规划建设局重新修订总体规划，经济发展局重新修订产业发展规划，明确产业定位、总体布局、交通物流、基础设施、周边控制和应急救援、安全生产、综合防灾减灾等内容，加强沟通交流，确保文本规划中所用到的相同信息保持一致。</t>
  </si>
  <si>
    <t>2024年10月</t>
  </si>
  <si>
    <t>重新修订《精细化工产业园整体性安全风险评估报告》，并及时对接编制方，在整体性安全风险评估报告中补充完善选址安全评估章节。</t>
  </si>
  <si>
    <t>园区应急生态局</t>
  </si>
  <si>
    <t>樊宗余</t>
  </si>
  <si>
    <t>重新修订《精细化工产业园整体性安全风险评估报告》，严格审查评价单位出具报告的有效性和专业性，对报告中相关数据组织论证，保证报告与实际相符，对所有涉及重大危险源的已建、在建和立项重要危险设备进行计算。</t>
  </si>
  <si>
    <t>2025年12月</t>
  </si>
  <si>
    <t>向内蒙鄂托克旗地方人民政府规划主管部门、应急管理部门致函备案，并协调对方出具情况说明。</t>
  </si>
  <si>
    <t>1.县自然资源局要严格控制精细化工产业园周边土地的开发利用，园区审批局审批备案的项目，及时告知园区规划建设局，如果项目建设用地在土地安全规划控制线内，要及时督促企业或相关方开展安全风险评估，否则不予批复用地。
2.核查化工园区周边土地规划控制线内已开发的建设项目在满足安全间距、安全风险、规划控制要求等方面与实际情况是否相符。</t>
  </si>
  <si>
    <t>县自然资源局
园区应急生态局
园区审批服务管理局</t>
  </si>
  <si>
    <t xml:space="preserve">
入驻园区的项目，园区规划局要综合考虑主导风向、地势高低落差、企业装置之间的相互影响、产品类别、生产工艺、物料互供、公用设施保障、应急救援等因素，园区审批局要严格把控项目审批关口，劳动密集型企业不得与化工企业混建在同一园区内。县气象局要提供准确的风向图，供园区参考。</t>
  </si>
  <si>
    <t xml:space="preserve">
园区审批服务局
县气象局</t>
  </si>
  <si>
    <t>1.根据园区实际，园区内化工企业润阳硅材料、冠能科技（投产半年后）开展消防验收时，住建局要督促企业建设四级消防站。
2.加快推进红崖子消防特勤站改建工程，确保尽早投用。</t>
  </si>
  <si>
    <t>第一条由县住建局负责
第二条由园区规划建设局负责</t>
  </si>
  <si>
    <t>白玉昌
王波</t>
  </si>
  <si>
    <t>平罗县工业园区消防救援大队</t>
  </si>
  <si>
    <t>1.核查精细化工产业园内2019年8月以来新建危险化学品建设项目和危险化学品企业安全评价报告是否进行多米诺效应分析；
2.督促精细化工产业园内危险化学品建设项目和危险化学品企业安全评价报告对优化平面布局提出建议措施并有效实施。</t>
  </si>
  <si>
    <t>县应急管理局</t>
  </si>
  <si>
    <t>当国家、省产业结构发生调整时，国家明令禁止、淘汰的建设项目发生变化时，应及时修订园区“禁限控”目录和项目安全准入条件。</t>
  </si>
  <si>
    <t>园区审批服务局</t>
  </si>
  <si>
    <t>园区各局室</t>
  </si>
  <si>
    <t>长期坚持（根据国家产业政策随时调整）</t>
  </si>
  <si>
    <t>园区投促局要把握园区整体产业链和主导产业，在招商引资过程中，综合考虑园区的产业链，结合园区实际引入合适项目。园区审批服务管理局要对企业申报的项目，参照“禁限控”目录和项目安全准入条件及园区主导产业和产业链进行把关，确保新建项目与化工园区原有项目形成“上中下游”产业链。</t>
  </si>
  <si>
    <t>园区投资促进局</t>
  </si>
  <si>
    <t>1.梳理园区新建危险化学品建设项目，并逐一核实项目安全设计单位资质是否满足要求，并形成台账，不满足要求的企业要责令限期整改。
2.逐一核实危险化学品生产企业主要负责人和主管生产、设备、技术、安全的负责人、安全生产管理人员应满足大专以上学历，并考取安全管理人员资格证，一线岗位从业人员应满足高中以上学历，并考取相应特殊作业证。不满足要求的企业要责令限期整改。</t>
  </si>
  <si>
    <t>园区承包商制度未有效实施并考核，抽查园区两家企业主要存在以下问题：一是企业承包商制度未与园区制度有效衔接。如宁夏冠能新材料科技有限公司、宁夏友奇药业有限公司未按照《宁夏平罗工业园区企业承包商准入退出管理暂行规定及承包商“黑名单”实施细则》标准制定企业级制度；二是未有效实施并考核。2023年11月30日-12月1日检查宁夏冠能新材料科技有限公司承包商问题10条，宁夏友奇药业有限公司承包商问题13条，限期7日整改完毕，仍有未整改问题，且未开展考核。</t>
  </si>
  <si>
    <t xml:space="preserve">1.对《企业承包商准入退出管理暂行规定及承包商“黑名单”实施细则》进行修订完善；
2.按照《细则》组织园区内企业进行宣贯培训，监督企业有效承接、运行，并依据《细则》组织对园区内企业进行监督检查、考核，确保制度等要求落实、落地；
3.对承包商制度落实不到位、承包商管理不到位的企业，在未整改完成的情况下，停止项目备案、承包商入园备案、施工许可证等相关手续的办理工作。
</t>
  </si>
  <si>
    <t>持续督促企业对检查出的重大问题隐患立即整改，组织专家进行验收、闭环销号。对未按照要求整改或整改后不具备安全生产条件的企业，应依法予以关停。</t>
  </si>
  <si>
    <t>按照《天然水源消防取水设施建设标准(征求意见稿)》 的要求，建立、完善取水场地、取水装置、辅助设备、取水设施标志等，做好防冻措施；进一步完善现有水鹤，确保取水来自天然水源。供水需按照环状管网供水或双管路供水。</t>
  </si>
  <si>
    <t>园区规划建设局加强与国网供电公司的沟通，对现有企业的用电负荷进行统计，并由国网供电公司出具供电满足情况说明，确保园区现有企业及新入驻企业能满足双电源保障需求，同时，国网供电公司要确保供电能满足园区所有企业的用电负荷。</t>
  </si>
  <si>
    <t>园区制定了《宁夏平罗工业园区红崖子园“一企一管”运查制度》，与《化工园区公共管廊管理规程》 (GB/T36762-2018)要求不一致。如检查现状为每周一次安全巡查(《规程》中要求24h巡线检查) ，检查记录不能体现《规程》中7.3要求的检查内容。未制定管廊事故应急预案。</t>
  </si>
  <si>
    <t>1.由园区经济发展局对园区内大宗液体、气体原料或产品供应关系的企业间互供方式开展排查并出具说明
2.按照《化工园区公共管廊管理规程》(GB/T36762-2018）的要求，修改“一企一管”、蒸汽管线、燃气管道的管理制度，并按照制度严格落实24小时巡检、检维修等要求。
3.制定管廊事故应急预案。</t>
  </si>
  <si>
    <t>第一条由园区经济发展局负责
第二条由德泓集团负责
第三条由园区规划建设局负责</t>
  </si>
  <si>
    <t>王波
王雁</t>
  </si>
  <si>
    <t>第二条：园区规划建设局</t>
  </si>
  <si>
    <t>第一条由园区规划建设局负责
第二条由园区规划建设局负责
第三条由县公安局负责
第四条由县交通运输局负责</t>
  </si>
  <si>
    <t xml:space="preserve">杨瑞雍
王波
</t>
  </si>
  <si>
    <t>第一条责任单位：德泓集团
第二条责任单位：德泓集团
第四条责任单位：公安局</t>
  </si>
  <si>
    <t>1.重新调整封闭化方案，进一步完善封闭化周界，按照园区四至范围增设相应封闭道闸，并建设岗亭，安排专人做好进出园区人、车、物的监管。
2.在新建的园区重大风险防控项目中采用相关技术手段实现人员、车辆及物料进出全过程动态监管，并对具有毒性气体、液态易燃气体、一级重大危险源的核心控制区采用远程探测在线监测预警。
3.封闭化系统相关数据与园区智能化管控平台进行数据对接。</t>
  </si>
  <si>
    <t>第一条由德泓集团负责
第二条由规划建设局负责
第三条由德泓集团负责</t>
  </si>
  <si>
    <t xml:space="preserve">王波
</t>
  </si>
  <si>
    <t>第二条责任单位：德泓集团
第三条责任单位：园区规划建设局</t>
  </si>
  <si>
    <t>杨占斌</t>
  </si>
  <si>
    <t>2023年5月宁夏绿源长青环保科技有限公司出具报告《宁夏平罗工业园红崖子园精细化工产业片区事故废水分析报告》P83，总有效容积为14730立方米。现场检查时，液位为4.11m,储存物料容积超过总容积的1/3。</t>
  </si>
  <si>
    <t>1.及时修订完善《规划环境影响报告书》，确保事故废水应急池与评估报告一致。
2.严格按照《化工园区事故应急设施 (池) 建设标准》 (TCPCIF0049-2020) 要求，尽快清理事故废水应急池中的污水，并在日常保证事故应急池占用容积不应超过事故应急储存设施有效容积的1/3。</t>
  </si>
  <si>
    <t>第一条由园区规划建设局负责
第二条由德泓集团负责</t>
  </si>
  <si>
    <t>按照《化工安全技能实训基地建设指南 (试行)》的要求长期坚持三期项目建设。</t>
  </si>
  <si>
    <t>明确承担化工园区安全生产和应急管理职责的机构，并配备满足要求的人员，并根据企业数量变化，及时补充人员。</t>
  </si>
  <si>
    <t>园区办公室</t>
  </si>
  <si>
    <t>韩学强</t>
  </si>
  <si>
    <t>1.保证专业安全监管人员数量充足并配备具有化工专业背景的机构负责人，有效执行领导带班制度。并根据企业数量变化，及时补充人员。                        
2.补充人员培训计划，对新入职安全监管人员开展72学时培训，并保证每年开展36学时培训，培训结束后发放合格证，并留存培训记录。</t>
  </si>
  <si>
    <t>1.重大危险源管理制度中规定;一级重大危险源每1年进行一次安全评估，二级重大危险源每2年进行一次安全评估，三级、四级重大危险源每3年进行1次安全评估，园区企业对重大危险源安全评估不分等级，都是三年进行一次。
2.重大危险源管理制度中无对园区企业重大危险源包保责任落实情况进行监督管理的要求。          
2.园区没有制定年度培训教育计划，部分新入职专业监管人员到岗3个月，没有接受化工园区安全监管培训教育。                  
3.管理制度汇编中缺少教育培训制度、生产安全事故报告及处理制度、安全生产举报奖励办法、园区安全管理制度评审修订管理制度。</t>
  </si>
  <si>
    <t>2024年6月</t>
  </si>
  <si>
    <t>按时制定年度安全检查计划，确定检查重点，确保对化工园区内涉及“两重点一重大”的企业进行全覆盖安全检查。</t>
  </si>
  <si>
    <t>按照《宁夏平罗工业园区安全监管协同执法和应急救援联动机制》，定期组织开展联合检查、联合应急演练，确保行业监管、协同执法和应急救援的联动机制有效落实。</t>
  </si>
  <si>
    <t>县安委会</t>
  </si>
  <si>
    <t>县公安局、应急管理局、工信局、住建局、市场监管局、交通运输局、平罗县工业园区消防救援大队、园区应急生态局、园区规划建设局</t>
  </si>
  <si>
    <t>1.以应急厅下发企业分级管理表为依据，结合治本攻坚三年行动方案，严格按照企业安全风险等级开展检查工作，并加强对红色、橙色安全风险的分析、评估、预警和管控工作。
2.督促化工园区内危险化学品重大危险源企业建立并有效运行双重预防机制数字化系统。</t>
  </si>
  <si>
    <t>1.现有系统未按照《化工园区安全风险智能化管控平台建设指南（试行）》安全基础管理、重大危险源管理、双重预防机制、特殊作业安全管控、封闭化管理、敏捷应急六大模块设置。仅有部分园区基础管理的静态数据且数据质量较低；
2.目前园区重大危险源传感、视频等实时数据未投入平台。
3.即使是一些静态的数据，包括隐患排查，数据录入量非常少。
4.人员证书类的信息非常少，且只做了录入，数据准确率不高，也没有临期报警(如特殊作业证，2021年就要到期了，系统应提前一个月甚至三个月做报警预警功能)。</t>
  </si>
  <si>
    <t>1.加快建设重大安全风险防控项目，确保新建的项目应严格按照《化工园区安全风险智能化管控平台建设指南（试行）》的相关要求建设六大模块相关内容；
2.系统建成后应加强数据接入及系统运行，有效保障系统的运行。</t>
  </si>
  <si>
    <t>1.园区未针对园区内企业突发事件的性质、特点和可能造成的危害，未制定泄露中毒等专项应急预案和相关处置程序；
2.演练未在火情发生后演练第一时间报“119”火警；演练结束后未进行清点人数；
3.无演练评估报告等材料；
4.无现场处置方案；
5.对演练存在的不足和问题，提出了措施，未见问题整改验证报告；
6.演练评审记录内容一致，无评审人员签字。</t>
  </si>
  <si>
    <t>县应急管理局、工信局、住建局、平罗县工业园区消防救援大队、公安局、园区规划建设局</t>
  </si>
  <si>
    <t>1.消防规划涵盖3个园区规划，有初步的规划报告；2021年编制，没有近期和远期(10年) 消防规划，无火灾风险评估、消防站布局及消防装备规划、消防车通道规划、消防基础设施规划、安全距离规划、消防智能控制系统规划、消防取水码头规划、独立消防设施(消防站、气防站、稳高压水泵站、泡沫站、事故池、危险化学品库) 规划，防火防爆抗爆设施规划，消防安全电气仪表控制设施规划，消防工艺灭火设施规划等;
2.无消防道路、消防水源等相关附图；
3.《城市消防站建设标准》(建标 152-2017)中的相关规定: 消防站的布局一般应以接到出动指令后 5min内消防站可以到达辖区边缘为原则建设，现状: 消防站距离最远企业6公里，依托国能平罗发电有限公司消防站仅有2台消防车辆，15名消防员，能够自救，不能满足园区应急救援需要；
4.依托红崖子消防救援大队建设气防站，仅有气防器材装备，无气防车辆；
5.现有消防站通讯室未与园区智能化平台建设对接，不能互联互通。</t>
  </si>
  <si>
    <t>1.由园区应急生态局负责，对现有消防安全进行分析评估，是否满足目前法规要求；并根据总体发展规划，编制《2023-2033年消防专项规划》；
2.由住建局负责，根据园区实际，在消防验收时督促园区润阳、冠能两家企业，建设企业专职消防队，与园区消防大队形成工作合力，确保消防力量得到强化，并满足要求。
3.争取资金，补充气防车，按照安全风险智能化管控平台建设要求加快推进建设；
4.由县卫健局负责，配足配齐医疗救护站的医疗器械和药品，针对性对医护人员开展医疗救护培训和医疗急救演练，提高医疗服务能力，满足园区医疗救护保障需要；
5.由县应急局负责建立危险化学品专业应急救援队伍。</t>
  </si>
  <si>
    <t>第一条由园区应急生态局负责；
第二条由住建局负责；
第三条由园区规划建设局负责；
第四条由卫健局负责；
第五条由县应急局负责；</t>
  </si>
  <si>
    <t xml:space="preserve">樊宗余
白玉昌
王敏
王波
</t>
  </si>
  <si>
    <t>合理规划建设应急物资储备库，并按照《危险化学品单位应急救援物资配备要求》（GB 30077-2013）配备个人化学防护类、侦检搜救类、防化洗消类、破拆救生类、堵漏控制类等器材装备，增配化工事故工艺处置相关应急救援物资，装备、器材，确保能满足事故处置需要。</t>
  </si>
  <si>
    <t>气象局、自然资源局要密切关注极端天气变化和自然灾害，及时发布预警通知。园区应急生态局、园区规划建设局要转发防灾减灾指挥部发布的预警通知，并督促园区企业提升风险防范意识，严格落实防灾减灾措施，防范因自然灾害、气象灾害引发的危险化学品次生灾害，加强相关印证资料收集。</t>
  </si>
  <si>
    <t>县自然资源局
县气象局</t>
  </si>
  <si>
    <t>白玉昌
张万青</t>
  </si>
  <si>
    <t>园区规划建设局
园区应急生态局</t>
  </si>
  <si>
    <t>加强与市自然资源局沟通，确保市国土空间规划有相对应的清晰的化工园区开发边界范围，并通过文字表述、边界拐点坐标和化工园区边界形状图予以明确。</t>
  </si>
  <si>
    <t>化工园区专业安全监管人员原则上不少于6人；化工(危险化学品) 企业超过20家的，专业安全监管人员原则上不少于10人；化工(危险化学品) 企业超过40家的，专业安全监管人员原则上不少于15人。
专业安全监管人员应具有化工等相关专业本科及以上学历，或相关行业领域中级及以上专业技术职称、二级 (技师)及以上职业资格，或注册安全工程师、安全评价师等资格，或在化工企业一线从事生产或安全管理10年及以上。</t>
  </si>
  <si>
    <t>园区审批服务局
园区规划建设局</t>
  </si>
  <si>
    <t xml:space="preserve">
王波
王雁
</t>
  </si>
  <si>
    <t>逐一梳理企业是否开展外部安全防护距离评估，对未开展的企业，督促企业尽快开展，明确是否满足要求，企业之间是否存在重大安全风险叠加失控。</t>
  </si>
  <si>
    <t>对现有化工企业逐一核实是否开展安全设计诊断，对未开展或未通过的企业，及时组织重新开展设计诊断，对不符合要求的企业，责令停产整改，直至通过为止。</t>
  </si>
  <si>
    <t>对园区涉及危险化工工艺企业的特种作业人员进行再梳理，对不符合要求的企业，责令其限期完成整改，整改期限内未完成的，责令停产整改。</t>
  </si>
  <si>
    <t>结合治本攻坚三年行动方案，压实企业主体责任，推动企业重大隐患清零，加强安全监管，常态化开展安全巡查检查，确保企业安全稳定。</t>
  </si>
  <si>
    <t>1.增加危化品泄露中毒等专项应急预案，制定有针对性应急处置措施；
2.严格按照《生产安全事故应急预案演练评估规范》AQ/T9007-2019第4.4条应急演练实施基本流程包括计划、准备、实施、评估总结、持续改进五个阶段；
3.根据《生产经营单位生产安全事故应急预案编制导则》GB/T29639-2020编制要求，补充完善预案演练和现场处置方案等内容，提高应急演练针对性和实用性；
4.园区消防站与企业兼职队、工艺处置队之间，加强相互交流、联勤、联训、联战，提升综合应急救援能力；
5.根据演练不同阶段及专业，对评审记录内容进行修订完善。</t>
  </si>
  <si>
    <t>结合园区实际，组织开展外部安全防护距离评估，明确论证园区与高敏感防护目标、重要防护目标和居民区之间的外部安全防护距离是否符合标准要求。</t>
  </si>
  <si>
    <t>平罗县化工集中区精细化工产业园安全风险整治提升工作任务分工表</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</si>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</sst>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Calibri"/>
      <family val="2"/>
    </font>
    <font>
      <sz val="11"/>
      <color indexed="8"/>
      <name val="宋体"/>
      <family val="0"/>
    </font>
    <font>
      <sz val="11"/>
      <name val="宋体"/>
      <family val="0"/>
    </font>
    <font>
      <sz val="18"/>
      <color indexed="8"/>
      <name val="宋体"/>
      <family val="0"/>
    </font>
    <font>
      <sz val="11"/>
      <color indexed="12"/>
      <name val="宋体"/>
      <family val="0"/>
    </font>
    <font>
      <sz val="11"/>
      <color indexed="10"/>
      <name val="宋体"/>
      <family val="0"/>
    </font>
    <font>
      <u val="single"/>
      <sz val="11"/>
      <color indexed="12"/>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
      <sz val="9"/>
      <name val="Calibri"/>
      <family val="2"/>
    </font>
    <font>
      <sz val="26"/>
      <color indexed="8"/>
      <name val="方正小标宋_GBK"/>
      <family val="4"/>
    </font>
    <font>
      <sz val="16"/>
      <color indexed="8"/>
      <name val="方正黑体_GBK"/>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0" fillId="0" borderId="1" applyNumberFormat="0" applyFill="0" applyAlignment="0" applyProtection="0"/>
    <xf numFmtId="0" fontId="11"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20" fillId="3" borderId="0" applyNumberFormat="0" applyBorder="0" applyAlignment="0" applyProtection="0"/>
    <xf numFmtId="0" fontId="6" fillId="0" borderId="0" applyNumberFormat="0" applyFill="0" applyBorder="0" applyAlignment="0" applyProtection="0"/>
    <xf numFmtId="0" fontId="19" fillId="4" borderId="0" applyNumberFormat="0" applyBorder="0" applyAlignment="0" applyProtection="0"/>
    <xf numFmtId="0" fontId="18"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5" fillId="16" borderId="4" applyNumberFormat="0" applyAlignment="0" applyProtection="0"/>
    <xf numFmtId="0" fontId="16" fillId="17" borderId="5" applyNumberFormat="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17"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1" fillId="22" borderId="0" applyNumberFormat="0" applyBorder="0" applyAlignment="0" applyProtection="0"/>
    <xf numFmtId="0" fontId="14" fillId="16" borderId="7" applyNumberFormat="0" applyAlignment="0" applyProtection="0"/>
    <xf numFmtId="0" fontId="13" fillId="7" borderId="4" applyNumberFormat="0" applyAlignment="0" applyProtection="0"/>
    <xf numFmtId="0" fontId="7" fillId="0" borderId="0" applyNumberFormat="0" applyFill="0" applyBorder="0" applyAlignment="0" applyProtection="0"/>
    <xf numFmtId="0" fontId="1" fillId="23" borderId="8" applyNumberFormat="0" applyFont="0" applyAlignment="0" applyProtection="0"/>
  </cellStyleXfs>
  <cellXfs count="81">
    <xf numFmtId="0" fontId="0" fillId="0" borderId="0" xfId="0"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1" fillId="0" borderId="9" xfId="0" applyFont="1" applyFill="1" applyBorder="1" applyAlignment="1">
      <alignment vertical="center" wrapText="1"/>
    </xf>
    <xf numFmtId="57"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xf>
    <xf numFmtId="49" fontId="1" fillId="0" borderId="11"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57" fontId="1" fillId="0" borderId="9" xfId="0" applyNumberFormat="1" applyFont="1" applyFill="1" applyBorder="1" applyAlignment="1">
      <alignment horizontal="center" vertical="center" wrapText="1"/>
    </xf>
    <xf numFmtId="57" fontId="1" fillId="0" borderId="11" xfId="0" applyNumberFormat="1" applyFont="1" applyFill="1" applyBorder="1" applyAlignment="1">
      <alignment horizontal="center" vertical="center"/>
    </xf>
    <xf numFmtId="57" fontId="2"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1" fillId="24"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57" fontId="1" fillId="0" borderId="11"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xf>
    <xf numFmtId="49" fontId="1" fillId="0" borderId="9"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57" fontId="1" fillId="0" borderId="9" xfId="0" applyNumberFormat="1" applyFont="1" applyFill="1" applyBorder="1" applyAlignment="1">
      <alignment horizontal="center" vertical="center" wrapText="1"/>
    </xf>
    <xf numFmtId="57" fontId="1" fillId="0" borderId="11"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9"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9" xfId="0" applyNumberFormat="1" applyFont="1" applyFill="1" applyBorder="1" applyAlignment="1" applyProtection="1">
      <alignment horizontal="justify" vertical="center" wrapText="1"/>
      <protection locked="0"/>
    </xf>
    <xf numFmtId="0" fontId="1" fillId="0" borderId="10" xfId="0" applyNumberFormat="1" applyFont="1" applyFill="1" applyBorder="1" applyAlignment="1" applyProtection="1">
      <alignment horizontal="justify" vertical="center" wrapText="1"/>
      <protection locked="0"/>
    </xf>
    <xf numFmtId="57" fontId="2" fillId="0" borderId="9" xfId="0" applyNumberFormat="1" applyFont="1" applyFill="1" applyBorder="1" applyAlignment="1">
      <alignment horizontal="center" vertical="center" wrapText="1"/>
    </xf>
    <xf numFmtId="57" fontId="2"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6" fillId="0" borderId="0" xfId="0" applyFont="1" applyFill="1" applyBorder="1" applyAlignment="1">
      <alignment horizontal="left"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0" fontId="25"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6"/>
  <sheetViews>
    <sheetView view="pageBreakPreview" zoomScale="90" zoomScaleNormal="70" zoomScaleSheetLayoutView="90" zoomScalePageLayoutView="0" workbookViewId="0" topLeftCell="A1">
      <pane ySplit="2" topLeftCell="BM36" activePane="bottomLeft" state="frozen"/>
      <selection pane="topLeft" activeCell="A1" sqref="A1"/>
      <selection pane="bottomLeft" activeCell="G39" sqref="G39"/>
    </sheetView>
  </sheetViews>
  <sheetFormatPr defaultColWidth="9.00390625" defaultRowHeight="15"/>
  <cols>
    <col min="1" max="1" width="5.28125" style="1" customWidth="1"/>
    <col min="2" max="2" width="17.28125" style="1" customWidth="1"/>
    <col min="3" max="3" width="46.7109375" style="1" customWidth="1"/>
    <col min="4" max="4" width="56.28125" style="1" customWidth="1"/>
    <col min="5" max="5" width="32.8515625" style="1" customWidth="1"/>
    <col min="6" max="6" width="42.00390625" style="1" customWidth="1"/>
    <col min="7" max="7" width="19.28125" style="2" customWidth="1"/>
    <col min="8" max="9" width="15.140625" style="2" customWidth="1"/>
    <col min="10" max="10" width="9.00390625" style="2" customWidth="1"/>
    <col min="11" max="16384" width="9.00390625" style="1" customWidth="1"/>
  </cols>
  <sheetData>
    <row r="1" spans="1:10" ht="36" customHeight="1">
      <c r="A1" s="61" t="s">
        <v>0</v>
      </c>
      <c r="B1" s="61"/>
      <c r="C1" s="61"/>
      <c r="D1" s="62"/>
      <c r="E1" s="62"/>
      <c r="F1" s="62"/>
      <c r="G1" s="63"/>
      <c r="H1" s="63"/>
      <c r="I1" s="61"/>
      <c r="J1" s="61"/>
    </row>
    <row r="2" spans="1:10" ht="30" customHeight="1">
      <c r="A2" s="3" t="s">
        <v>1</v>
      </c>
      <c r="B2" s="3" t="s">
        <v>2</v>
      </c>
      <c r="C2" s="3" t="s">
        <v>3</v>
      </c>
      <c r="D2" s="3" t="s">
        <v>4</v>
      </c>
      <c r="E2" s="4" t="s">
        <v>5</v>
      </c>
      <c r="F2" s="5" t="s">
        <v>6</v>
      </c>
      <c r="G2" s="4" t="s">
        <v>7</v>
      </c>
      <c r="H2" s="4" t="s">
        <v>8</v>
      </c>
      <c r="I2" s="16" t="s">
        <v>9</v>
      </c>
      <c r="J2" s="4" t="s">
        <v>10</v>
      </c>
    </row>
    <row r="3" spans="1:10" ht="40.5">
      <c r="A3" s="6">
        <v>1</v>
      </c>
      <c r="B3" s="6" t="s">
        <v>11</v>
      </c>
      <c r="C3" s="7" t="s">
        <v>12</v>
      </c>
      <c r="D3" s="7" t="s">
        <v>13</v>
      </c>
      <c r="E3" s="4" t="s">
        <v>14</v>
      </c>
      <c r="F3" s="5" t="s">
        <v>15</v>
      </c>
      <c r="G3" s="18"/>
      <c r="H3" s="4" t="s">
        <v>16</v>
      </c>
      <c r="I3" s="16" t="s">
        <v>15</v>
      </c>
      <c r="J3" s="17"/>
    </row>
    <row r="4" spans="1:10" ht="94.5">
      <c r="A4" s="6">
        <v>2</v>
      </c>
      <c r="B4" s="6" t="s">
        <v>17</v>
      </c>
      <c r="C4" s="7" t="s">
        <v>18</v>
      </c>
      <c r="D4" s="7" t="s">
        <v>19</v>
      </c>
      <c r="E4" s="4" t="s">
        <v>14</v>
      </c>
      <c r="F4" s="8" t="s">
        <v>20</v>
      </c>
      <c r="G4" s="18"/>
      <c r="H4" s="4" t="s">
        <v>21</v>
      </c>
      <c r="I4" s="16" t="s">
        <v>22</v>
      </c>
      <c r="J4" s="4"/>
    </row>
    <row r="5" spans="1:10" ht="148.5">
      <c r="A5" s="6">
        <v>2</v>
      </c>
      <c r="B5" s="6" t="s">
        <v>17</v>
      </c>
      <c r="C5" s="7" t="s">
        <v>23</v>
      </c>
      <c r="D5" s="7" t="s">
        <v>24</v>
      </c>
      <c r="E5" s="4" t="s">
        <v>14</v>
      </c>
      <c r="F5" s="5" t="s">
        <v>15</v>
      </c>
      <c r="G5" s="18"/>
      <c r="H5" s="4" t="s">
        <v>21</v>
      </c>
      <c r="I5" s="16" t="s">
        <v>15</v>
      </c>
      <c r="J5" s="4"/>
    </row>
    <row r="6" spans="1:10" ht="84" customHeight="1">
      <c r="A6" s="6">
        <v>2</v>
      </c>
      <c r="B6" s="6" t="s">
        <v>17</v>
      </c>
      <c r="C6" s="7" t="s">
        <v>25</v>
      </c>
      <c r="D6" s="7" t="s">
        <v>26</v>
      </c>
      <c r="E6" s="9" t="s">
        <v>27</v>
      </c>
      <c r="F6" s="8" t="s">
        <v>28</v>
      </c>
      <c r="G6" s="18"/>
      <c r="H6" s="4" t="s">
        <v>29</v>
      </c>
      <c r="I6" s="16" t="s">
        <v>30</v>
      </c>
      <c r="J6" s="4"/>
    </row>
    <row r="7" spans="1:10" ht="148.5">
      <c r="A7" s="6">
        <v>2</v>
      </c>
      <c r="B7" s="6" t="s">
        <v>17</v>
      </c>
      <c r="C7" s="7" t="s">
        <v>31</v>
      </c>
      <c r="D7" s="7" t="s">
        <v>32</v>
      </c>
      <c r="E7" s="4" t="s">
        <v>14</v>
      </c>
      <c r="F7" s="5" t="s">
        <v>15</v>
      </c>
      <c r="G7" s="18"/>
      <c r="H7" s="4" t="s">
        <v>33</v>
      </c>
      <c r="I7" s="16" t="s">
        <v>15</v>
      </c>
      <c r="J7" s="4"/>
    </row>
    <row r="8" spans="1:10" ht="202.5">
      <c r="A8" s="6">
        <v>2</v>
      </c>
      <c r="B8" s="6" t="s">
        <v>17</v>
      </c>
      <c r="C8" s="7" t="s">
        <v>34</v>
      </c>
      <c r="D8" s="7" t="s">
        <v>35</v>
      </c>
      <c r="E8" s="7" t="s">
        <v>36</v>
      </c>
      <c r="F8" s="10" t="s">
        <v>37</v>
      </c>
      <c r="G8" s="3"/>
      <c r="H8" s="4" t="s">
        <v>16</v>
      </c>
      <c r="I8" s="29">
        <v>45292</v>
      </c>
      <c r="J8" s="17"/>
    </row>
    <row r="9" spans="1:10" ht="67.5">
      <c r="A9" s="6">
        <v>2</v>
      </c>
      <c r="B9" s="6" t="s">
        <v>17</v>
      </c>
      <c r="C9" s="7" t="s">
        <v>38</v>
      </c>
      <c r="D9" s="7" t="s">
        <v>39</v>
      </c>
      <c r="E9" s="9" t="s">
        <v>40</v>
      </c>
      <c r="F9" s="8" t="s">
        <v>41</v>
      </c>
      <c r="G9" s="3"/>
      <c r="H9" s="6" t="s">
        <v>21</v>
      </c>
      <c r="I9" s="29">
        <v>45292</v>
      </c>
      <c r="J9" s="4"/>
    </row>
    <row r="10" spans="1:10" ht="81">
      <c r="A10" s="6">
        <v>2</v>
      </c>
      <c r="B10" s="6" t="s">
        <v>17</v>
      </c>
      <c r="C10" s="7" t="s">
        <v>42</v>
      </c>
      <c r="D10" s="7" t="s">
        <v>43</v>
      </c>
      <c r="E10" s="3" t="s">
        <v>14</v>
      </c>
      <c r="F10" s="11" t="s">
        <v>44</v>
      </c>
      <c r="G10" s="6" t="s">
        <v>45</v>
      </c>
      <c r="H10" s="4" t="s">
        <v>16</v>
      </c>
      <c r="I10" s="16" t="s">
        <v>22</v>
      </c>
      <c r="J10" s="4"/>
    </row>
    <row r="11" spans="1:10" ht="135">
      <c r="A11" s="6">
        <v>3</v>
      </c>
      <c r="B11" s="6" t="s">
        <v>46</v>
      </c>
      <c r="C11" s="7" t="s">
        <v>47</v>
      </c>
      <c r="D11" s="7" t="s">
        <v>48</v>
      </c>
      <c r="E11" s="4" t="s">
        <v>14</v>
      </c>
      <c r="F11" s="11" t="s">
        <v>49</v>
      </c>
      <c r="G11" s="3"/>
      <c r="H11" s="4" t="s">
        <v>21</v>
      </c>
      <c r="I11" s="16" t="s">
        <v>22</v>
      </c>
      <c r="J11" s="17"/>
    </row>
    <row r="12" spans="1:10" ht="175.5">
      <c r="A12" s="6">
        <v>3</v>
      </c>
      <c r="B12" s="6" t="s">
        <v>46</v>
      </c>
      <c r="C12" s="7" t="s">
        <v>50</v>
      </c>
      <c r="D12" s="7" t="s">
        <v>51</v>
      </c>
      <c r="E12" s="4" t="s">
        <v>52</v>
      </c>
      <c r="F12" s="11" t="s">
        <v>53</v>
      </c>
      <c r="G12" s="6" t="s">
        <v>21</v>
      </c>
      <c r="H12" s="4" t="s">
        <v>16</v>
      </c>
      <c r="I12" s="16" t="s">
        <v>54</v>
      </c>
      <c r="J12" s="17"/>
    </row>
    <row r="13" spans="1:10" ht="81">
      <c r="A13" s="6">
        <v>3</v>
      </c>
      <c r="B13" s="6" t="s">
        <v>46</v>
      </c>
      <c r="C13" s="7" t="s">
        <v>55</v>
      </c>
      <c r="D13" s="7" t="s">
        <v>56</v>
      </c>
      <c r="E13" s="4" t="s">
        <v>14</v>
      </c>
      <c r="F13" s="11" t="s">
        <v>57</v>
      </c>
      <c r="G13" s="3"/>
      <c r="H13" s="4" t="s">
        <v>58</v>
      </c>
      <c r="I13" s="16" t="s">
        <v>22</v>
      </c>
      <c r="J13" s="17"/>
    </row>
    <row r="14" spans="1:10" ht="81">
      <c r="A14" s="6">
        <v>3</v>
      </c>
      <c r="B14" s="6" t="s">
        <v>46</v>
      </c>
      <c r="C14" s="7" t="s">
        <v>59</v>
      </c>
      <c r="D14" s="7" t="s">
        <v>60</v>
      </c>
      <c r="E14" s="4" t="s">
        <v>14</v>
      </c>
      <c r="F14" s="11" t="s">
        <v>61</v>
      </c>
      <c r="G14" s="3"/>
      <c r="H14" s="4" t="s">
        <v>58</v>
      </c>
      <c r="I14" s="16" t="s">
        <v>22</v>
      </c>
      <c r="J14" s="17"/>
    </row>
    <row r="15" spans="1:10" ht="81">
      <c r="A15" s="6">
        <v>4</v>
      </c>
      <c r="B15" s="6" t="s">
        <v>62</v>
      </c>
      <c r="C15" s="7" t="s">
        <v>63</v>
      </c>
      <c r="D15" s="7" t="s">
        <v>64</v>
      </c>
      <c r="E15" s="4" t="s">
        <v>14</v>
      </c>
      <c r="F15" s="11" t="s">
        <v>65</v>
      </c>
      <c r="G15" s="3"/>
      <c r="H15" s="4" t="s">
        <v>45</v>
      </c>
      <c r="I15" s="16" t="s">
        <v>22</v>
      </c>
      <c r="J15" s="17"/>
    </row>
    <row r="16" spans="1:10" ht="81">
      <c r="A16" s="6">
        <v>4</v>
      </c>
      <c r="B16" s="6" t="s">
        <v>62</v>
      </c>
      <c r="C16" s="7" t="s">
        <v>66</v>
      </c>
      <c r="D16" s="7" t="s">
        <v>67</v>
      </c>
      <c r="E16" s="4" t="s">
        <v>14</v>
      </c>
      <c r="F16" s="11" t="s">
        <v>68</v>
      </c>
      <c r="G16" s="3"/>
      <c r="H16" s="4" t="s">
        <v>45</v>
      </c>
      <c r="I16" s="16" t="s">
        <v>22</v>
      </c>
      <c r="J16" s="17"/>
    </row>
    <row r="17" spans="1:10" ht="148.5">
      <c r="A17" s="6">
        <v>4</v>
      </c>
      <c r="B17" s="6" t="s">
        <v>62</v>
      </c>
      <c r="C17" s="7" t="s">
        <v>69</v>
      </c>
      <c r="D17" s="7" t="s">
        <v>70</v>
      </c>
      <c r="E17" s="25" t="s">
        <v>71</v>
      </c>
      <c r="F17" s="11" t="s">
        <v>72</v>
      </c>
      <c r="G17" s="3"/>
      <c r="H17" s="4" t="s">
        <v>73</v>
      </c>
      <c r="I17" s="19" t="s">
        <v>22</v>
      </c>
      <c r="J17" s="17"/>
    </row>
    <row r="18" spans="1:10" ht="202.5">
      <c r="A18" s="6">
        <v>4</v>
      </c>
      <c r="B18" s="6" t="s">
        <v>62</v>
      </c>
      <c r="C18" s="7" t="s">
        <v>74</v>
      </c>
      <c r="D18" s="7" t="s">
        <v>75</v>
      </c>
      <c r="E18" s="9" t="s">
        <v>76</v>
      </c>
      <c r="F18" s="8" t="s">
        <v>77</v>
      </c>
      <c r="G18" s="3"/>
      <c r="H18" s="4" t="s">
        <v>21</v>
      </c>
      <c r="I18" s="16" t="s">
        <v>78</v>
      </c>
      <c r="J18" s="17"/>
    </row>
    <row r="19" spans="1:10" ht="81">
      <c r="A19" s="6">
        <v>4</v>
      </c>
      <c r="B19" s="6" t="s">
        <v>62</v>
      </c>
      <c r="C19" s="7" t="s">
        <v>79</v>
      </c>
      <c r="D19" s="7" t="s">
        <v>80</v>
      </c>
      <c r="E19" s="4" t="s">
        <v>14</v>
      </c>
      <c r="F19" s="8" t="s">
        <v>81</v>
      </c>
      <c r="G19" s="4" t="s">
        <v>58</v>
      </c>
      <c r="H19" s="4" t="s">
        <v>82</v>
      </c>
      <c r="I19" s="16" t="s">
        <v>22</v>
      </c>
      <c r="J19" s="17"/>
    </row>
    <row r="20" spans="1:10" ht="108">
      <c r="A20" s="6">
        <v>5</v>
      </c>
      <c r="B20" s="6" t="s">
        <v>83</v>
      </c>
      <c r="C20" s="7" t="s">
        <v>84</v>
      </c>
      <c r="D20" s="7" t="s">
        <v>85</v>
      </c>
      <c r="E20" s="9" t="s">
        <v>86</v>
      </c>
      <c r="F20" s="8" t="s">
        <v>87</v>
      </c>
      <c r="G20" s="20" t="s">
        <v>88</v>
      </c>
      <c r="H20" s="4" t="s">
        <v>21</v>
      </c>
      <c r="I20" s="16" t="s">
        <v>22</v>
      </c>
      <c r="J20" s="17"/>
    </row>
    <row r="21" spans="1:10" ht="67.5">
      <c r="A21" s="6">
        <v>5</v>
      </c>
      <c r="B21" s="6" t="s">
        <v>83</v>
      </c>
      <c r="C21" s="7" t="s">
        <v>89</v>
      </c>
      <c r="D21" s="7" t="s">
        <v>90</v>
      </c>
      <c r="E21" s="4" t="s">
        <v>14</v>
      </c>
      <c r="F21" s="8" t="s">
        <v>91</v>
      </c>
      <c r="G21" s="3"/>
      <c r="H21" s="4" t="s">
        <v>92</v>
      </c>
      <c r="I21" s="16" t="s">
        <v>22</v>
      </c>
      <c r="J21" s="4"/>
    </row>
    <row r="22" spans="1:10" ht="121.5">
      <c r="A22" s="6">
        <v>5</v>
      </c>
      <c r="B22" s="6" t="s">
        <v>83</v>
      </c>
      <c r="C22" s="7" t="s">
        <v>93</v>
      </c>
      <c r="D22" s="7" t="s">
        <v>94</v>
      </c>
      <c r="E22" s="9" t="s">
        <v>95</v>
      </c>
      <c r="F22" s="12" t="s">
        <v>96</v>
      </c>
      <c r="G22" s="3"/>
      <c r="H22" s="4" t="s">
        <v>97</v>
      </c>
      <c r="I22" s="16" t="s">
        <v>98</v>
      </c>
      <c r="J22" s="4"/>
    </row>
    <row r="23" spans="1:10" ht="202.5">
      <c r="A23" s="6">
        <v>5</v>
      </c>
      <c r="B23" s="6" t="s">
        <v>83</v>
      </c>
      <c r="C23" s="7" t="s">
        <v>99</v>
      </c>
      <c r="D23" s="7" t="s">
        <v>100</v>
      </c>
      <c r="E23" s="7" t="s">
        <v>101</v>
      </c>
      <c r="F23" s="11" t="s">
        <v>102</v>
      </c>
      <c r="G23" s="6" t="s">
        <v>97</v>
      </c>
      <c r="H23" s="21" t="s">
        <v>103</v>
      </c>
      <c r="I23" s="22">
        <v>45627</v>
      </c>
      <c r="J23" s="3"/>
    </row>
    <row r="24" spans="1:10" ht="168" customHeight="1">
      <c r="A24" s="6">
        <v>5</v>
      </c>
      <c r="B24" s="6" t="s">
        <v>83</v>
      </c>
      <c r="C24" s="7" t="s">
        <v>104</v>
      </c>
      <c r="D24" s="7" t="s">
        <v>105</v>
      </c>
      <c r="E24" s="9" t="s">
        <v>106</v>
      </c>
      <c r="F24" s="26" t="s">
        <v>107</v>
      </c>
      <c r="G24" s="3"/>
      <c r="H24" s="4" t="s">
        <v>97</v>
      </c>
      <c r="I24" s="16" t="s">
        <v>108</v>
      </c>
      <c r="J24" s="4"/>
    </row>
    <row r="25" spans="1:10" ht="40.5">
      <c r="A25" s="6">
        <v>5</v>
      </c>
      <c r="B25" s="6" t="s">
        <v>83</v>
      </c>
      <c r="C25" s="7" t="s">
        <v>109</v>
      </c>
      <c r="D25" s="7" t="s">
        <v>110</v>
      </c>
      <c r="E25" s="4" t="s">
        <v>14</v>
      </c>
      <c r="F25" s="8" t="s">
        <v>111</v>
      </c>
      <c r="G25" s="3"/>
      <c r="H25" s="4" t="s">
        <v>112</v>
      </c>
      <c r="I25" s="16" t="s">
        <v>15</v>
      </c>
      <c r="J25" s="4"/>
    </row>
    <row r="26" spans="1:10" ht="94.5">
      <c r="A26" s="6">
        <v>5</v>
      </c>
      <c r="B26" s="6" t="s">
        <v>83</v>
      </c>
      <c r="C26" s="7" t="s">
        <v>113</v>
      </c>
      <c r="D26" s="7" t="s">
        <v>114</v>
      </c>
      <c r="E26" s="9" t="s">
        <v>115</v>
      </c>
      <c r="F26" s="11" t="s">
        <v>116</v>
      </c>
      <c r="G26" s="3"/>
      <c r="H26" s="4" t="s">
        <v>21</v>
      </c>
      <c r="I26" s="16" t="s">
        <v>108</v>
      </c>
      <c r="J26" s="4"/>
    </row>
    <row r="27" spans="1:10" ht="54">
      <c r="A27" s="6">
        <v>5</v>
      </c>
      <c r="B27" s="6" t="s">
        <v>83</v>
      </c>
      <c r="C27" s="7" t="s">
        <v>117</v>
      </c>
      <c r="D27" s="7" t="s">
        <v>118</v>
      </c>
      <c r="E27" s="4" t="s">
        <v>14</v>
      </c>
      <c r="F27" s="8" t="s">
        <v>119</v>
      </c>
      <c r="G27" s="3"/>
      <c r="H27" s="4" t="s">
        <v>120</v>
      </c>
      <c r="I27" s="16" t="s">
        <v>108</v>
      </c>
      <c r="J27" s="4"/>
    </row>
    <row r="28" spans="1:10" ht="67.5">
      <c r="A28" s="6">
        <v>6</v>
      </c>
      <c r="B28" s="6" t="s">
        <v>121</v>
      </c>
      <c r="C28" s="7" t="s">
        <v>122</v>
      </c>
      <c r="D28" s="7" t="s">
        <v>123</v>
      </c>
      <c r="E28" s="4" t="s">
        <v>14</v>
      </c>
      <c r="F28" s="8" t="s">
        <v>15</v>
      </c>
      <c r="G28" s="3"/>
      <c r="H28" s="4" t="s">
        <v>16</v>
      </c>
      <c r="I28" s="16" t="s">
        <v>15</v>
      </c>
      <c r="J28" s="4"/>
    </row>
    <row r="29" spans="1:10" ht="202.5">
      <c r="A29" s="6">
        <v>6</v>
      </c>
      <c r="B29" s="6" t="s">
        <v>121</v>
      </c>
      <c r="C29" s="13" t="s">
        <v>124</v>
      </c>
      <c r="D29" s="7" t="s">
        <v>125</v>
      </c>
      <c r="E29" s="4" t="s">
        <v>14</v>
      </c>
      <c r="F29" s="8" t="s">
        <v>126</v>
      </c>
      <c r="G29" s="3"/>
      <c r="H29" s="4" t="s">
        <v>16</v>
      </c>
      <c r="I29" s="16" t="s">
        <v>15</v>
      </c>
      <c r="J29" s="4"/>
    </row>
    <row r="30" spans="1:10" ht="289.5" customHeight="1">
      <c r="A30" s="6">
        <v>6</v>
      </c>
      <c r="B30" s="6" t="s">
        <v>121</v>
      </c>
      <c r="C30" s="7" t="s">
        <v>127</v>
      </c>
      <c r="D30" s="7" t="s">
        <v>128</v>
      </c>
      <c r="E30" s="9" t="s">
        <v>129</v>
      </c>
      <c r="F30" s="8" t="s">
        <v>130</v>
      </c>
      <c r="G30" s="3"/>
      <c r="H30" s="4" t="s">
        <v>16</v>
      </c>
      <c r="I30" s="16" t="s">
        <v>131</v>
      </c>
      <c r="J30" s="4"/>
    </row>
    <row r="31" spans="1:10" ht="87.75" customHeight="1">
      <c r="A31" s="6">
        <v>6</v>
      </c>
      <c r="B31" s="6" t="s">
        <v>121</v>
      </c>
      <c r="C31" s="7" t="s">
        <v>132</v>
      </c>
      <c r="D31" s="7" t="s">
        <v>133</v>
      </c>
      <c r="E31" s="4" t="s">
        <v>14</v>
      </c>
      <c r="F31" s="8" t="s">
        <v>15</v>
      </c>
      <c r="G31" s="3"/>
      <c r="H31" s="4" t="s">
        <v>16</v>
      </c>
      <c r="I31" s="16" t="s">
        <v>15</v>
      </c>
      <c r="J31" s="4"/>
    </row>
    <row r="32" spans="1:10" ht="141" customHeight="1">
      <c r="A32" s="6">
        <v>6</v>
      </c>
      <c r="B32" s="6" t="s">
        <v>121</v>
      </c>
      <c r="C32" s="7" t="s">
        <v>134</v>
      </c>
      <c r="D32" s="7" t="s">
        <v>135</v>
      </c>
      <c r="E32" s="4" t="s">
        <v>14</v>
      </c>
      <c r="F32" s="10" t="s">
        <v>136</v>
      </c>
      <c r="G32" s="3"/>
      <c r="H32" s="27" t="s">
        <v>137</v>
      </c>
      <c r="I32" s="16" t="s">
        <v>15</v>
      </c>
      <c r="J32" s="4"/>
    </row>
    <row r="33" spans="1:10" ht="108.75" customHeight="1">
      <c r="A33" s="6">
        <v>6</v>
      </c>
      <c r="B33" s="6" t="s">
        <v>121</v>
      </c>
      <c r="C33" s="7" t="s">
        <v>138</v>
      </c>
      <c r="D33" s="7" t="s">
        <v>139</v>
      </c>
      <c r="E33" s="3" t="s">
        <v>14</v>
      </c>
      <c r="F33" s="11" t="s">
        <v>140</v>
      </c>
      <c r="G33" s="3"/>
      <c r="H33" s="6" t="s">
        <v>16</v>
      </c>
      <c r="I33" s="24" t="s">
        <v>141</v>
      </c>
      <c r="J33" s="3"/>
    </row>
    <row r="34" spans="1:10" ht="240" customHeight="1">
      <c r="A34" s="6">
        <v>6</v>
      </c>
      <c r="B34" s="6" t="s">
        <v>121</v>
      </c>
      <c r="C34" s="7" t="s">
        <v>142</v>
      </c>
      <c r="D34" s="7" t="s">
        <v>143</v>
      </c>
      <c r="E34" s="9" t="s">
        <v>144</v>
      </c>
      <c r="F34" s="8" t="s">
        <v>145</v>
      </c>
      <c r="G34" s="3"/>
      <c r="H34" s="4" t="s">
        <v>146</v>
      </c>
      <c r="I34" s="22">
        <v>45444</v>
      </c>
      <c r="J34" s="3"/>
    </row>
    <row r="35" spans="1:10" ht="219.75" customHeight="1">
      <c r="A35" s="6">
        <v>6</v>
      </c>
      <c r="B35" s="6" t="s">
        <v>121</v>
      </c>
      <c r="C35" s="7" t="s">
        <v>147</v>
      </c>
      <c r="D35" s="7" t="s">
        <v>148</v>
      </c>
      <c r="E35" s="9" t="s">
        <v>149</v>
      </c>
      <c r="F35" s="8" t="s">
        <v>150</v>
      </c>
      <c r="G35" s="3"/>
      <c r="H35" s="4" t="s">
        <v>16</v>
      </c>
      <c r="I35" s="24" t="s">
        <v>151</v>
      </c>
      <c r="J35" s="3"/>
    </row>
    <row r="36" spans="1:10" ht="408.75" customHeight="1">
      <c r="A36" s="6">
        <v>6</v>
      </c>
      <c r="B36" s="6" t="s">
        <v>121</v>
      </c>
      <c r="C36" s="7" t="s">
        <v>152</v>
      </c>
      <c r="D36" s="7" t="s">
        <v>153</v>
      </c>
      <c r="E36" s="9" t="s">
        <v>154</v>
      </c>
      <c r="F36" s="8" t="s">
        <v>155</v>
      </c>
      <c r="G36" s="20" t="s">
        <v>156</v>
      </c>
      <c r="H36" s="14" t="s">
        <v>16</v>
      </c>
      <c r="I36" s="23">
        <v>45444</v>
      </c>
      <c r="J36" s="3"/>
    </row>
    <row r="37" spans="1:10" ht="123.75" customHeight="1">
      <c r="A37" s="6">
        <v>6</v>
      </c>
      <c r="B37" s="6" t="s">
        <v>121</v>
      </c>
      <c r="C37" s="7" t="s">
        <v>157</v>
      </c>
      <c r="D37" s="7" t="s">
        <v>158</v>
      </c>
      <c r="E37" s="4" t="s">
        <v>14</v>
      </c>
      <c r="F37" s="8" t="s">
        <v>159</v>
      </c>
      <c r="G37" s="3"/>
      <c r="H37" s="4" t="s">
        <v>16</v>
      </c>
      <c r="I37" s="22">
        <v>45444</v>
      </c>
      <c r="J37" s="3"/>
    </row>
    <row r="38" spans="1:10" ht="54">
      <c r="A38" s="6">
        <v>6</v>
      </c>
      <c r="B38" s="6" t="s">
        <v>121</v>
      </c>
      <c r="C38" s="7" t="s">
        <v>160</v>
      </c>
      <c r="D38" s="7" t="s">
        <v>161</v>
      </c>
      <c r="E38" s="4" t="s">
        <v>14</v>
      </c>
      <c r="F38" s="8" t="s">
        <v>162</v>
      </c>
      <c r="G38" s="18"/>
      <c r="H38" s="4" t="s">
        <v>16</v>
      </c>
      <c r="I38" s="24" t="s">
        <v>15</v>
      </c>
      <c r="J38" s="3"/>
    </row>
    <row r="39" spans="1:10" ht="82.5" customHeight="1">
      <c r="A39" s="64">
        <v>7</v>
      </c>
      <c r="B39" s="67" t="s">
        <v>163</v>
      </c>
      <c r="C39" s="9" t="s">
        <v>164</v>
      </c>
      <c r="D39" s="15"/>
      <c r="E39" s="9"/>
      <c r="F39" s="8" t="s">
        <v>165</v>
      </c>
      <c r="G39" s="4" t="s">
        <v>166</v>
      </c>
      <c r="H39" s="4" t="s">
        <v>21</v>
      </c>
      <c r="I39" s="16" t="s">
        <v>15</v>
      </c>
      <c r="J39" s="4"/>
    </row>
    <row r="40" spans="1:10" ht="148.5">
      <c r="A40" s="65"/>
      <c r="B40" s="67"/>
      <c r="C40" s="9" t="s">
        <v>167</v>
      </c>
      <c r="D40" s="9"/>
      <c r="E40" s="9"/>
      <c r="F40" s="8" t="s">
        <v>168</v>
      </c>
      <c r="G40" s="3"/>
      <c r="H40" s="4" t="s">
        <v>169</v>
      </c>
      <c r="I40" s="16" t="s">
        <v>15</v>
      </c>
      <c r="J40" s="4"/>
    </row>
    <row r="41" spans="1:10" ht="78" customHeight="1">
      <c r="A41" s="65"/>
      <c r="B41" s="67"/>
      <c r="C41" s="9" t="s">
        <v>170</v>
      </c>
      <c r="D41" s="9"/>
      <c r="E41" s="9"/>
      <c r="F41" s="8" t="s">
        <v>171</v>
      </c>
      <c r="G41" s="3"/>
      <c r="H41" s="28" t="s">
        <v>166</v>
      </c>
      <c r="I41" s="16" t="s">
        <v>15</v>
      </c>
      <c r="J41" s="4"/>
    </row>
    <row r="42" spans="1:10" ht="40.5">
      <c r="A42" s="65"/>
      <c r="B42" s="67"/>
      <c r="C42" s="9" t="s">
        <v>172</v>
      </c>
      <c r="D42" s="9"/>
      <c r="E42" s="9"/>
      <c r="F42" s="8" t="s">
        <v>173</v>
      </c>
      <c r="G42" s="3"/>
      <c r="H42" s="4" t="s">
        <v>21</v>
      </c>
      <c r="I42" s="16" t="s">
        <v>15</v>
      </c>
      <c r="J42" s="4"/>
    </row>
    <row r="43" spans="1:10" ht="67.5">
      <c r="A43" s="65"/>
      <c r="B43" s="67"/>
      <c r="C43" s="9" t="s">
        <v>174</v>
      </c>
      <c r="D43" s="9"/>
      <c r="E43" s="9"/>
      <c r="F43" s="8" t="s">
        <v>175</v>
      </c>
      <c r="G43" s="4" t="s">
        <v>16</v>
      </c>
      <c r="H43" s="4" t="s">
        <v>82</v>
      </c>
      <c r="I43" s="16" t="s">
        <v>15</v>
      </c>
      <c r="J43" s="4"/>
    </row>
    <row r="44" spans="1:10" ht="54">
      <c r="A44" s="65"/>
      <c r="B44" s="67"/>
      <c r="C44" s="9" t="s">
        <v>176</v>
      </c>
      <c r="D44" s="9"/>
      <c r="E44" s="9"/>
      <c r="F44" s="8" t="s">
        <v>177</v>
      </c>
      <c r="G44" s="4" t="s">
        <v>16</v>
      </c>
      <c r="H44" s="4" t="s">
        <v>82</v>
      </c>
      <c r="I44" s="16" t="s">
        <v>15</v>
      </c>
      <c r="J44" s="4"/>
    </row>
    <row r="45" spans="1:10" ht="108">
      <c r="A45" s="65"/>
      <c r="B45" s="67"/>
      <c r="C45" s="9" t="s">
        <v>178</v>
      </c>
      <c r="D45" s="9"/>
      <c r="E45" s="9"/>
      <c r="F45" s="8" t="s">
        <v>179</v>
      </c>
      <c r="G45" s="4" t="s">
        <v>21</v>
      </c>
      <c r="H45" s="4" t="s">
        <v>180</v>
      </c>
      <c r="I45" s="16" t="s">
        <v>15</v>
      </c>
      <c r="J45" s="4"/>
    </row>
    <row r="46" spans="1:10" ht="27">
      <c r="A46" s="66"/>
      <c r="B46" s="67"/>
      <c r="C46" s="9" t="s">
        <v>181</v>
      </c>
      <c r="D46" s="9"/>
      <c r="E46" s="9"/>
      <c r="F46" s="8" t="s">
        <v>182</v>
      </c>
      <c r="G46" s="4" t="s">
        <v>16</v>
      </c>
      <c r="H46" s="4" t="s">
        <v>82</v>
      </c>
      <c r="I46" s="16" t="s">
        <v>15</v>
      </c>
      <c r="J46" s="4"/>
    </row>
  </sheetData>
  <sheetProtection/>
  <mergeCells count="3">
    <mergeCell ref="A1:J1"/>
    <mergeCell ref="A39:A46"/>
    <mergeCell ref="B39:B46"/>
  </mergeCells>
  <printOptions/>
  <pageMargins left="0.354166666666667" right="0.314583333333333" top="0.629861111111111" bottom="0.354166666666667" header="0.3" footer="0.3"/>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dimension ref="A1:K47"/>
  <sheetViews>
    <sheetView tabSelected="1" view="pageBreakPreview" zoomScale="85" zoomScaleNormal="70" zoomScaleSheetLayoutView="85" zoomScalePageLayoutView="0" workbookViewId="0" topLeftCell="A1">
      <pane ySplit="3" topLeftCell="BM25" activePane="bottomLeft" state="frozen"/>
      <selection pane="topLeft" activeCell="A1" sqref="A1"/>
      <selection pane="bottomLeft" activeCell="C27" sqref="C27"/>
    </sheetView>
  </sheetViews>
  <sheetFormatPr defaultColWidth="9.00390625" defaultRowHeight="15"/>
  <cols>
    <col min="1" max="1" width="5.28125" style="1" customWidth="1"/>
    <col min="2" max="2" width="12.00390625" style="1" customWidth="1"/>
    <col min="3" max="3" width="46.7109375" style="1" customWidth="1"/>
    <col min="4" max="4" width="56.28125" style="1" customWidth="1"/>
    <col min="5" max="5" width="35.28125" style="1" customWidth="1"/>
    <col min="6" max="6" width="43.7109375" style="1" customWidth="1"/>
    <col min="7" max="7" width="15.57421875" style="1" customWidth="1"/>
    <col min="8" max="8" width="10.421875" style="2" customWidth="1"/>
    <col min="9" max="9" width="16.57421875" style="2" customWidth="1"/>
    <col min="10" max="10" width="15.140625" style="2" customWidth="1"/>
    <col min="11" max="11" width="8.8515625" style="2" customWidth="1"/>
    <col min="12" max="16384" width="9.00390625" style="1" customWidth="1"/>
  </cols>
  <sheetData>
    <row r="1" spans="1:2" ht="20.25">
      <c r="A1" s="68" t="s">
        <v>281</v>
      </c>
      <c r="B1" s="68"/>
    </row>
    <row r="2" spans="1:11" ht="44.25" customHeight="1">
      <c r="A2" s="69" t="s">
        <v>280</v>
      </c>
      <c r="B2" s="69"/>
      <c r="C2" s="69"/>
      <c r="D2" s="70"/>
      <c r="E2" s="70"/>
      <c r="F2" s="70"/>
      <c r="G2" s="70"/>
      <c r="H2" s="69"/>
      <c r="I2" s="71"/>
      <c r="J2" s="69"/>
      <c r="K2" s="69"/>
    </row>
    <row r="3" spans="1:11" ht="30" customHeight="1">
      <c r="A3" s="31" t="s">
        <v>1</v>
      </c>
      <c r="B3" s="31" t="s">
        <v>2</v>
      </c>
      <c r="C3" s="31" t="s">
        <v>3</v>
      </c>
      <c r="D3" s="31" t="s">
        <v>4</v>
      </c>
      <c r="E3" s="32" t="s">
        <v>5</v>
      </c>
      <c r="F3" s="33" t="s">
        <v>183</v>
      </c>
      <c r="G3" s="33" t="s">
        <v>7</v>
      </c>
      <c r="H3" s="33" t="s">
        <v>184</v>
      </c>
      <c r="I3" s="32" t="s">
        <v>185</v>
      </c>
      <c r="J3" s="34" t="s">
        <v>9</v>
      </c>
      <c r="K3" s="32" t="s">
        <v>10</v>
      </c>
    </row>
    <row r="4" spans="1:11" ht="51" customHeight="1">
      <c r="A4" s="35">
        <v>1</v>
      </c>
      <c r="B4" s="35" t="s">
        <v>11</v>
      </c>
      <c r="C4" s="36" t="s">
        <v>12</v>
      </c>
      <c r="D4" s="36" t="s">
        <v>13</v>
      </c>
      <c r="E4" s="32" t="s">
        <v>14</v>
      </c>
      <c r="F4" s="30" t="s">
        <v>186</v>
      </c>
      <c r="G4" s="33" t="s">
        <v>187</v>
      </c>
      <c r="H4" s="33" t="s">
        <v>188</v>
      </c>
      <c r="I4" s="32" t="s">
        <v>189</v>
      </c>
      <c r="J4" s="34" t="s">
        <v>190</v>
      </c>
      <c r="K4" s="37"/>
    </row>
    <row r="5" spans="1:11" ht="138.75" customHeight="1">
      <c r="A5" s="35">
        <v>2</v>
      </c>
      <c r="B5" s="75" t="s">
        <v>17</v>
      </c>
      <c r="C5" s="36" t="s">
        <v>18</v>
      </c>
      <c r="D5" s="36" t="s">
        <v>19</v>
      </c>
      <c r="E5" s="32" t="s">
        <v>14</v>
      </c>
      <c r="F5" s="30" t="s">
        <v>191</v>
      </c>
      <c r="G5" s="32" t="s">
        <v>192</v>
      </c>
      <c r="H5" s="32" t="s">
        <v>193</v>
      </c>
      <c r="I5" s="32" t="s">
        <v>194</v>
      </c>
      <c r="J5" s="34" t="s">
        <v>195</v>
      </c>
      <c r="K5" s="32"/>
    </row>
    <row r="6" spans="1:11" ht="149.25" customHeight="1">
      <c r="A6" s="35">
        <v>2</v>
      </c>
      <c r="B6" s="76"/>
      <c r="C6" s="36" t="s">
        <v>23</v>
      </c>
      <c r="D6" s="36" t="s">
        <v>24</v>
      </c>
      <c r="E6" s="32" t="s">
        <v>14</v>
      </c>
      <c r="F6" s="30" t="s">
        <v>196</v>
      </c>
      <c r="G6" s="32" t="s">
        <v>194</v>
      </c>
      <c r="H6" s="32" t="s">
        <v>197</v>
      </c>
      <c r="I6" s="38"/>
      <c r="J6" s="34" t="s">
        <v>198</v>
      </c>
      <c r="K6" s="32"/>
    </row>
    <row r="7" spans="1:11" ht="110.25" customHeight="1">
      <c r="A7" s="35">
        <v>2</v>
      </c>
      <c r="B7" s="76"/>
      <c r="C7" s="36" t="s">
        <v>25</v>
      </c>
      <c r="D7" s="36" t="s">
        <v>26</v>
      </c>
      <c r="E7" s="39" t="s">
        <v>27</v>
      </c>
      <c r="F7" s="30" t="s">
        <v>199</v>
      </c>
      <c r="G7" s="32" t="s">
        <v>194</v>
      </c>
      <c r="H7" s="32" t="s">
        <v>197</v>
      </c>
      <c r="I7" s="31" t="s">
        <v>187</v>
      </c>
      <c r="J7" s="34" t="s">
        <v>200</v>
      </c>
      <c r="K7" s="32"/>
    </row>
    <row r="8" spans="1:11" ht="156.75" customHeight="1">
      <c r="A8" s="35">
        <v>2</v>
      </c>
      <c r="B8" s="76"/>
      <c r="C8" s="36" t="s">
        <v>31</v>
      </c>
      <c r="D8" s="36" t="s">
        <v>32</v>
      </c>
      <c r="E8" s="32" t="s">
        <v>14</v>
      </c>
      <c r="F8" s="30" t="s">
        <v>201</v>
      </c>
      <c r="G8" s="32" t="s">
        <v>202</v>
      </c>
      <c r="H8" s="32" t="s">
        <v>203</v>
      </c>
      <c r="I8" s="32" t="s">
        <v>194</v>
      </c>
      <c r="J8" s="34" t="s">
        <v>54</v>
      </c>
      <c r="K8" s="32"/>
    </row>
    <row r="9" spans="1:11" ht="218.25" customHeight="1">
      <c r="A9" s="35">
        <v>2</v>
      </c>
      <c r="B9" s="76"/>
      <c r="C9" s="36" t="s">
        <v>34</v>
      </c>
      <c r="D9" s="36" t="s">
        <v>35</v>
      </c>
      <c r="E9" s="36" t="s">
        <v>36</v>
      </c>
      <c r="F9" s="40" t="s">
        <v>204</v>
      </c>
      <c r="G9" s="32" t="s">
        <v>202</v>
      </c>
      <c r="H9" s="32" t="s">
        <v>203</v>
      </c>
      <c r="I9" s="35" t="s">
        <v>189</v>
      </c>
      <c r="J9" s="34" t="s">
        <v>205</v>
      </c>
      <c r="K9" s="37"/>
    </row>
    <row r="10" spans="1:11" ht="94.5" customHeight="1">
      <c r="A10" s="35">
        <v>2</v>
      </c>
      <c r="B10" s="77"/>
      <c r="C10" s="36" t="s">
        <v>38</v>
      </c>
      <c r="D10" s="36" t="s">
        <v>39</v>
      </c>
      <c r="E10" s="39" t="s">
        <v>40</v>
      </c>
      <c r="F10" s="30" t="s">
        <v>206</v>
      </c>
      <c r="G10" s="35" t="s">
        <v>194</v>
      </c>
      <c r="H10" s="32" t="s">
        <v>197</v>
      </c>
      <c r="I10" s="31" t="s">
        <v>202</v>
      </c>
      <c r="J10" s="34" t="s">
        <v>54</v>
      </c>
      <c r="K10" s="32"/>
    </row>
    <row r="11" spans="1:11" ht="116.25" customHeight="1">
      <c r="A11" s="35">
        <v>2</v>
      </c>
      <c r="B11" s="35" t="s">
        <v>17</v>
      </c>
      <c r="C11" s="36" t="s">
        <v>42</v>
      </c>
      <c r="D11" s="36" t="s">
        <v>43</v>
      </c>
      <c r="E11" s="31" t="s">
        <v>14</v>
      </c>
      <c r="F11" s="40" t="s">
        <v>207</v>
      </c>
      <c r="G11" s="32" t="s">
        <v>194</v>
      </c>
      <c r="H11" s="32" t="s">
        <v>197</v>
      </c>
      <c r="I11" s="32" t="s">
        <v>208</v>
      </c>
      <c r="J11" s="34" t="s">
        <v>198</v>
      </c>
      <c r="K11" s="32"/>
    </row>
    <row r="12" spans="1:11" ht="137.25" customHeight="1">
      <c r="A12" s="35">
        <v>3</v>
      </c>
      <c r="B12" s="75" t="s">
        <v>46</v>
      </c>
      <c r="C12" s="36" t="s">
        <v>47</v>
      </c>
      <c r="D12" s="36" t="s">
        <v>48</v>
      </c>
      <c r="E12" s="32" t="s">
        <v>14</v>
      </c>
      <c r="F12" s="40" t="s">
        <v>209</v>
      </c>
      <c r="G12" s="32" t="s">
        <v>194</v>
      </c>
      <c r="H12" s="32" t="s">
        <v>197</v>
      </c>
      <c r="I12" s="35" t="s">
        <v>210</v>
      </c>
      <c r="J12" s="34" t="s">
        <v>198</v>
      </c>
      <c r="K12" s="37"/>
    </row>
    <row r="13" spans="1:11" ht="183.75" customHeight="1">
      <c r="A13" s="35">
        <v>3</v>
      </c>
      <c r="B13" s="76"/>
      <c r="C13" s="36" t="s">
        <v>50</v>
      </c>
      <c r="D13" s="36" t="s">
        <v>51</v>
      </c>
      <c r="E13" s="39" t="s">
        <v>52</v>
      </c>
      <c r="F13" s="40" t="s">
        <v>211</v>
      </c>
      <c r="G13" s="32" t="s">
        <v>212</v>
      </c>
      <c r="H13" s="32" t="s">
        <v>213</v>
      </c>
      <c r="I13" s="32" t="s">
        <v>214</v>
      </c>
      <c r="J13" s="34" t="s">
        <v>205</v>
      </c>
      <c r="K13" s="37"/>
    </row>
    <row r="14" spans="1:11" ht="96.75" customHeight="1">
      <c r="A14" s="35">
        <v>3</v>
      </c>
      <c r="B14" s="76"/>
      <c r="C14" s="36" t="s">
        <v>55</v>
      </c>
      <c r="D14" s="36" t="s">
        <v>56</v>
      </c>
      <c r="E14" s="32" t="s">
        <v>14</v>
      </c>
      <c r="F14" s="40" t="s">
        <v>57</v>
      </c>
      <c r="G14" s="32" t="s">
        <v>202</v>
      </c>
      <c r="H14" s="32" t="s">
        <v>203</v>
      </c>
      <c r="I14" s="31" t="s">
        <v>194</v>
      </c>
      <c r="J14" s="34" t="s">
        <v>205</v>
      </c>
      <c r="K14" s="37"/>
    </row>
    <row r="15" spans="1:11" ht="91.5" customHeight="1">
      <c r="A15" s="35">
        <v>3</v>
      </c>
      <c r="B15" s="77"/>
      <c r="C15" s="36" t="s">
        <v>59</v>
      </c>
      <c r="D15" s="36" t="s">
        <v>60</v>
      </c>
      <c r="E15" s="32" t="s">
        <v>14</v>
      </c>
      <c r="F15" s="40" t="s">
        <v>215</v>
      </c>
      <c r="G15" s="32" t="s">
        <v>202</v>
      </c>
      <c r="H15" s="32" t="s">
        <v>203</v>
      </c>
      <c r="I15" s="31" t="s">
        <v>216</v>
      </c>
      <c r="J15" s="34" t="s">
        <v>198</v>
      </c>
      <c r="K15" s="37"/>
    </row>
    <row r="16" spans="1:11" ht="87" customHeight="1">
      <c r="A16" s="35">
        <v>4</v>
      </c>
      <c r="B16" s="75" t="s">
        <v>62</v>
      </c>
      <c r="C16" s="36" t="s">
        <v>63</v>
      </c>
      <c r="D16" s="36" t="s">
        <v>64</v>
      </c>
      <c r="E16" s="32" t="s">
        <v>14</v>
      </c>
      <c r="F16" s="40" t="s">
        <v>217</v>
      </c>
      <c r="G16" s="32" t="s">
        <v>218</v>
      </c>
      <c r="H16" s="32" t="s">
        <v>188</v>
      </c>
      <c r="I16" s="31" t="s">
        <v>219</v>
      </c>
      <c r="J16" s="34" t="s">
        <v>220</v>
      </c>
      <c r="K16" s="37"/>
    </row>
    <row r="17" spans="1:11" ht="101.25" customHeight="1">
      <c r="A17" s="35">
        <v>4</v>
      </c>
      <c r="B17" s="76"/>
      <c r="C17" s="36" t="s">
        <v>66</v>
      </c>
      <c r="D17" s="36" t="s">
        <v>67</v>
      </c>
      <c r="E17" s="32" t="s">
        <v>14</v>
      </c>
      <c r="F17" s="40" t="s">
        <v>221</v>
      </c>
      <c r="G17" s="32" t="s">
        <v>218</v>
      </c>
      <c r="H17" s="32" t="s">
        <v>188</v>
      </c>
      <c r="I17" s="31" t="s">
        <v>222</v>
      </c>
      <c r="J17" s="34" t="s">
        <v>198</v>
      </c>
      <c r="K17" s="37"/>
    </row>
    <row r="18" spans="1:11" ht="163.5" customHeight="1">
      <c r="A18" s="35">
        <v>4</v>
      </c>
      <c r="B18" s="77"/>
      <c r="C18" s="36" t="s">
        <v>69</v>
      </c>
      <c r="D18" s="36" t="s">
        <v>70</v>
      </c>
      <c r="E18" s="36" t="s">
        <v>71</v>
      </c>
      <c r="F18" s="40" t="s">
        <v>223</v>
      </c>
      <c r="G18" s="32" t="s">
        <v>216</v>
      </c>
      <c r="H18" s="32" t="s">
        <v>193</v>
      </c>
      <c r="I18" s="31" t="s">
        <v>202</v>
      </c>
      <c r="J18" s="34" t="s">
        <v>198</v>
      </c>
      <c r="K18" s="37"/>
    </row>
    <row r="19" spans="1:11" ht="192.75" customHeight="1">
      <c r="A19" s="35">
        <v>4</v>
      </c>
      <c r="B19" s="75" t="s">
        <v>62</v>
      </c>
      <c r="C19" s="36" t="s">
        <v>74</v>
      </c>
      <c r="D19" s="36" t="s">
        <v>75</v>
      </c>
      <c r="E19" s="39" t="s">
        <v>224</v>
      </c>
      <c r="F19" s="30" t="s">
        <v>225</v>
      </c>
      <c r="G19" s="32" t="s">
        <v>194</v>
      </c>
      <c r="H19" s="32" t="s">
        <v>197</v>
      </c>
      <c r="I19" s="31" t="s">
        <v>218</v>
      </c>
      <c r="J19" s="34" t="s">
        <v>131</v>
      </c>
      <c r="K19" s="37"/>
    </row>
    <row r="20" spans="1:11" ht="75" customHeight="1">
      <c r="A20" s="35">
        <v>4</v>
      </c>
      <c r="B20" s="77"/>
      <c r="C20" s="36" t="s">
        <v>79</v>
      </c>
      <c r="D20" s="36" t="s">
        <v>80</v>
      </c>
      <c r="E20" s="32" t="s">
        <v>14</v>
      </c>
      <c r="F20" s="30" t="s">
        <v>226</v>
      </c>
      <c r="G20" s="32" t="s">
        <v>216</v>
      </c>
      <c r="H20" s="32" t="s">
        <v>193</v>
      </c>
      <c r="I20" s="32" t="s">
        <v>202</v>
      </c>
      <c r="J20" s="34" t="s">
        <v>198</v>
      </c>
      <c r="K20" s="37"/>
    </row>
    <row r="21" spans="1:11" ht="111" customHeight="1">
      <c r="A21" s="35">
        <v>5</v>
      </c>
      <c r="B21" s="75" t="s">
        <v>83</v>
      </c>
      <c r="C21" s="36" t="s">
        <v>84</v>
      </c>
      <c r="D21" s="36" t="s">
        <v>85</v>
      </c>
      <c r="E21" s="39" t="s">
        <v>86</v>
      </c>
      <c r="F21" s="30" t="s">
        <v>227</v>
      </c>
      <c r="G21" s="32" t="s">
        <v>194</v>
      </c>
      <c r="H21" s="32" t="s">
        <v>197</v>
      </c>
      <c r="I21" s="20" t="s">
        <v>88</v>
      </c>
      <c r="J21" s="19" t="s">
        <v>205</v>
      </c>
      <c r="K21" s="41"/>
    </row>
    <row r="22" spans="1:11" ht="87.75" customHeight="1">
      <c r="A22" s="42">
        <v>5</v>
      </c>
      <c r="B22" s="78"/>
      <c r="C22" s="43" t="s">
        <v>89</v>
      </c>
      <c r="D22" s="43" t="s">
        <v>90</v>
      </c>
      <c r="E22" s="44" t="s">
        <v>14</v>
      </c>
      <c r="F22" s="45" t="s">
        <v>228</v>
      </c>
      <c r="G22" s="44" t="s">
        <v>92</v>
      </c>
      <c r="H22" s="44" t="s">
        <v>197</v>
      </c>
      <c r="I22" s="46" t="s">
        <v>194</v>
      </c>
      <c r="J22" s="19" t="s">
        <v>198</v>
      </c>
      <c r="K22" s="44"/>
    </row>
    <row r="23" spans="1:11" ht="123.75" customHeight="1">
      <c r="A23" s="42">
        <v>5</v>
      </c>
      <c r="B23" s="78"/>
      <c r="C23" s="43" t="s">
        <v>93</v>
      </c>
      <c r="D23" s="43" t="s">
        <v>94</v>
      </c>
      <c r="E23" s="47" t="s">
        <v>229</v>
      </c>
      <c r="F23" s="12" t="s">
        <v>230</v>
      </c>
      <c r="G23" s="44" t="s">
        <v>231</v>
      </c>
      <c r="H23" s="44" t="s">
        <v>232</v>
      </c>
      <c r="I23" s="44" t="s">
        <v>233</v>
      </c>
      <c r="J23" s="19" t="s">
        <v>54</v>
      </c>
      <c r="K23" s="44"/>
    </row>
    <row r="24" spans="1:11" ht="190.5" customHeight="1">
      <c r="A24" s="42">
        <v>5</v>
      </c>
      <c r="B24" s="78"/>
      <c r="C24" s="43" t="s">
        <v>99</v>
      </c>
      <c r="D24" s="43" t="s">
        <v>100</v>
      </c>
      <c r="E24" s="43" t="s">
        <v>101</v>
      </c>
      <c r="F24" s="48" t="s">
        <v>102</v>
      </c>
      <c r="G24" s="49" t="s">
        <v>234</v>
      </c>
      <c r="H24" s="49" t="s">
        <v>235</v>
      </c>
      <c r="I24" s="50" t="s">
        <v>236</v>
      </c>
      <c r="J24" s="51">
        <v>45627</v>
      </c>
      <c r="K24" s="46"/>
    </row>
    <row r="25" spans="1:11" ht="156.75" customHeight="1">
      <c r="A25" s="42">
        <v>5</v>
      </c>
      <c r="B25" s="78"/>
      <c r="C25" s="43" t="s">
        <v>104</v>
      </c>
      <c r="D25" s="43" t="s">
        <v>105</v>
      </c>
      <c r="E25" s="47" t="s">
        <v>106</v>
      </c>
      <c r="F25" s="52" t="s">
        <v>237</v>
      </c>
      <c r="G25" s="48" t="s">
        <v>238</v>
      </c>
      <c r="H25" s="49" t="s">
        <v>239</v>
      </c>
      <c r="I25" s="44" t="s">
        <v>240</v>
      </c>
      <c r="J25" s="19" t="s">
        <v>54</v>
      </c>
      <c r="K25" s="44"/>
    </row>
    <row r="26" spans="1:11" ht="46.5" customHeight="1">
      <c r="A26" s="42">
        <v>5</v>
      </c>
      <c r="B26" s="79"/>
      <c r="C26" s="43" t="s">
        <v>109</v>
      </c>
      <c r="D26" s="43" t="s">
        <v>110</v>
      </c>
      <c r="E26" s="44" t="s">
        <v>14</v>
      </c>
      <c r="F26" s="45" t="s">
        <v>111</v>
      </c>
      <c r="G26" s="44" t="s">
        <v>112</v>
      </c>
      <c r="H26" s="44" t="s">
        <v>241</v>
      </c>
      <c r="I26" s="42" t="s">
        <v>202</v>
      </c>
      <c r="J26" s="19" t="s">
        <v>198</v>
      </c>
      <c r="K26" s="44"/>
    </row>
    <row r="27" spans="1:11" ht="105.75" customHeight="1">
      <c r="A27" s="42">
        <v>5</v>
      </c>
      <c r="B27" s="80" t="s">
        <v>83</v>
      </c>
      <c r="C27" s="43" t="s">
        <v>113</v>
      </c>
      <c r="D27" s="43" t="s">
        <v>114</v>
      </c>
      <c r="E27" s="47" t="s">
        <v>242</v>
      </c>
      <c r="F27" s="48" t="s">
        <v>243</v>
      </c>
      <c r="G27" s="44" t="s">
        <v>244</v>
      </c>
      <c r="H27" s="44" t="s">
        <v>239</v>
      </c>
      <c r="I27" s="46"/>
      <c r="J27" s="19" t="s">
        <v>54</v>
      </c>
      <c r="K27" s="44"/>
    </row>
    <row r="28" spans="1:11" ht="63" customHeight="1">
      <c r="A28" s="42">
        <v>5</v>
      </c>
      <c r="B28" s="79"/>
      <c r="C28" s="43" t="s">
        <v>117</v>
      </c>
      <c r="D28" s="43" t="s">
        <v>118</v>
      </c>
      <c r="E28" s="44" t="s">
        <v>14</v>
      </c>
      <c r="F28" s="45" t="s">
        <v>245</v>
      </c>
      <c r="G28" s="44" t="s">
        <v>194</v>
      </c>
      <c r="H28" s="44" t="s">
        <v>197</v>
      </c>
      <c r="I28" s="44" t="s">
        <v>120</v>
      </c>
      <c r="J28" s="19" t="s">
        <v>131</v>
      </c>
      <c r="K28" s="44"/>
    </row>
    <row r="29" spans="1:11" ht="67.5">
      <c r="A29" s="42">
        <v>6</v>
      </c>
      <c r="B29" s="80" t="s">
        <v>121</v>
      </c>
      <c r="C29" s="43" t="s">
        <v>122</v>
      </c>
      <c r="D29" s="43" t="s">
        <v>123</v>
      </c>
      <c r="E29" s="44" t="s">
        <v>14</v>
      </c>
      <c r="F29" s="45" t="s">
        <v>246</v>
      </c>
      <c r="G29" s="44" t="s">
        <v>247</v>
      </c>
      <c r="H29" s="44" t="s">
        <v>248</v>
      </c>
      <c r="I29" s="44" t="s">
        <v>202</v>
      </c>
      <c r="J29" s="19" t="s">
        <v>198</v>
      </c>
      <c r="K29" s="44"/>
    </row>
    <row r="30" spans="1:11" ht="207.75" customHeight="1">
      <c r="A30" s="42">
        <v>6</v>
      </c>
      <c r="B30" s="78"/>
      <c r="C30" s="53" t="s">
        <v>124</v>
      </c>
      <c r="D30" s="43" t="s">
        <v>125</v>
      </c>
      <c r="E30" s="44" t="s">
        <v>14</v>
      </c>
      <c r="F30" s="45" t="s">
        <v>249</v>
      </c>
      <c r="G30" s="44" t="s">
        <v>247</v>
      </c>
      <c r="H30" s="44" t="s">
        <v>248</v>
      </c>
      <c r="I30" s="44" t="s">
        <v>202</v>
      </c>
      <c r="J30" s="19" t="s">
        <v>198</v>
      </c>
      <c r="K30" s="44"/>
    </row>
    <row r="31" spans="1:11" ht="231" customHeight="1">
      <c r="A31" s="42">
        <v>6</v>
      </c>
      <c r="B31" s="78"/>
      <c r="C31" s="43" t="s">
        <v>127</v>
      </c>
      <c r="D31" s="43" t="s">
        <v>128</v>
      </c>
      <c r="E31" s="54" t="s">
        <v>250</v>
      </c>
      <c r="F31" s="45" t="s">
        <v>130</v>
      </c>
      <c r="G31" s="44" t="s">
        <v>202</v>
      </c>
      <c r="H31" s="44" t="s">
        <v>203</v>
      </c>
      <c r="I31" s="46" t="s">
        <v>219</v>
      </c>
      <c r="J31" s="19" t="s">
        <v>251</v>
      </c>
      <c r="K31" s="44"/>
    </row>
    <row r="32" spans="1:11" ht="87.75" customHeight="1">
      <c r="A32" s="42">
        <v>6</v>
      </c>
      <c r="B32" s="78"/>
      <c r="C32" s="43" t="s">
        <v>132</v>
      </c>
      <c r="D32" s="43" t="s">
        <v>133</v>
      </c>
      <c r="E32" s="44" t="s">
        <v>14</v>
      </c>
      <c r="F32" s="45" t="s">
        <v>252</v>
      </c>
      <c r="G32" s="46" t="s">
        <v>216</v>
      </c>
      <c r="H32" s="46" t="s">
        <v>193</v>
      </c>
      <c r="I32" s="44" t="s">
        <v>202</v>
      </c>
      <c r="J32" s="19" t="s">
        <v>198</v>
      </c>
      <c r="K32" s="44"/>
    </row>
    <row r="33" spans="1:11" ht="141" customHeight="1">
      <c r="A33" s="42">
        <v>6</v>
      </c>
      <c r="B33" s="78"/>
      <c r="C33" s="43" t="s">
        <v>134</v>
      </c>
      <c r="D33" s="43" t="s">
        <v>135</v>
      </c>
      <c r="E33" s="44" t="s">
        <v>14</v>
      </c>
      <c r="F33" s="48" t="s">
        <v>253</v>
      </c>
      <c r="G33" s="44" t="s">
        <v>254</v>
      </c>
      <c r="H33" s="46" t="s">
        <v>193</v>
      </c>
      <c r="I33" s="42" t="s">
        <v>255</v>
      </c>
      <c r="J33" s="19" t="s">
        <v>198</v>
      </c>
      <c r="K33" s="44"/>
    </row>
    <row r="34" spans="1:11" ht="119.25" customHeight="1">
      <c r="A34" s="42">
        <v>6</v>
      </c>
      <c r="B34" s="79"/>
      <c r="C34" s="43" t="s">
        <v>138</v>
      </c>
      <c r="D34" s="43" t="s">
        <v>139</v>
      </c>
      <c r="E34" s="46" t="s">
        <v>14</v>
      </c>
      <c r="F34" s="48" t="s">
        <v>256</v>
      </c>
      <c r="G34" s="44" t="s">
        <v>216</v>
      </c>
      <c r="H34" s="46" t="s">
        <v>193</v>
      </c>
      <c r="I34" s="46" t="s">
        <v>202</v>
      </c>
      <c r="J34" s="19" t="s">
        <v>54</v>
      </c>
      <c r="K34" s="46"/>
    </row>
    <row r="35" spans="1:11" ht="236.25" customHeight="1">
      <c r="A35" s="42">
        <v>6</v>
      </c>
      <c r="B35" s="80" t="s">
        <v>121</v>
      </c>
      <c r="C35" s="43" t="s">
        <v>142</v>
      </c>
      <c r="D35" s="43" t="s">
        <v>143</v>
      </c>
      <c r="E35" s="47" t="s">
        <v>257</v>
      </c>
      <c r="F35" s="45" t="s">
        <v>258</v>
      </c>
      <c r="G35" s="44" t="s">
        <v>194</v>
      </c>
      <c r="H35" s="44" t="s">
        <v>197</v>
      </c>
      <c r="I35" s="42" t="s">
        <v>202</v>
      </c>
      <c r="J35" s="19" t="s">
        <v>54</v>
      </c>
      <c r="K35" s="46"/>
    </row>
    <row r="36" spans="1:11" ht="237.75" customHeight="1">
      <c r="A36" s="42">
        <v>6</v>
      </c>
      <c r="B36" s="78"/>
      <c r="C36" s="43" t="s">
        <v>147</v>
      </c>
      <c r="D36" s="43" t="s">
        <v>148</v>
      </c>
      <c r="E36" s="47" t="s">
        <v>259</v>
      </c>
      <c r="F36" s="55" t="s">
        <v>278</v>
      </c>
      <c r="G36" s="44" t="s">
        <v>202</v>
      </c>
      <c r="H36" s="44" t="s">
        <v>203</v>
      </c>
      <c r="I36" s="42" t="s">
        <v>260</v>
      </c>
      <c r="J36" s="19" t="s">
        <v>251</v>
      </c>
      <c r="K36" s="46"/>
    </row>
    <row r="37" spans="1:11" ht="355.5" customHeight="1">
      <c r="A37" s="42">
        <v>6</v>
      </c>
      <c r="B37" s="78"/>
      <c r="C37" s="43" t="s">
        <v>152</v>
      </c>
      <c r="D37" s="43" t="s">
        <v>153</v>
      </c>
      <c r="E37" s="56" t="s">
        <v>261</v>
      </c>
      <c r="F37" s="57" t="s">
        <v>262</v>
      </c>
      <c r="G37" s="58" t="s">
        <v>263</v>
      </c>
      <c r="H37" s="58" t="s">
        <v>264</v>
      </c>
      <c r="I37" s="42"/>
      <c r="J37" s="59">
        <v>45627</v>
      </c>
      <c r="K37" s="46"/>
    </row>
    <row r="38" spans="1:11" ht="96" customHeight="1">
      <c r="A38" s="42">
        <v>6</v>
      </c>
      <c r="B38" s="79"/>
      <c r="C38" s="43" t="s">
        <v>157</v>
      </c>
      <c r="D38" s="43" t="s">
        <v>158</v>
      </c>
      <c r="E38" s="44" t="s">
        <v>14</v>
      </c>
      <c r="F38" s="45" t="s">
        <v>265</v>
      </c>
      <c r="G38" s="44" t="s">
        <v>194</v>
      </c>
      <c r="H38" s="44" t="s">
        <v>197</v>
      </c>
      <c r="I38" s="46" t="s">
        <v>202</v>
      </c>
      <c r="J38" s="51">
        <v>45992</v>
      </c>
      <c r="K38" s="46"/>
    </row>
    <row r="39" spans="1:11" ht="105" customHeight="1">
      <c r="A39" s="42">
        <v>6</v>
      </c>
      <c r="B39" s="42" t="s">
        <v>121</v>
      </c>
      <c r="C39" s="43" t="s">
        <v>160</v>
      </c>
      <c r="D39" s="43" t="s">
        <v>161</v>
      </c>
      <c r="E39" s="44" t="s">
        <v>14</v>
      </c>
      <c r="F39" s="45" t="s">
        <v>266</v>
      </c>
      <c r="G39" s="44" t="s">
        <v>267</v>
      </c>
      <c r="H39" s="44" t="s">
        <v>268</v>
      </c>
      <c r="I39" s="44" t="s">
        <v>269</v>
      </c>
      <c r="J39" s="60" t="s">
        <v>198</v>
      </c>
      <c r="K39" s="46"/>
    </row>
    <row r="40" spans="1:11" ht="82.5" customHeight="1">
      <c r="A40" s="72">
        <v>7</v>
      </c>
      <c r="B40" s="67" t="s">
        <v>163</v>
      </c>
      <c r="C40" s="47" t="s">
        <v>164</v>
      </c>
      <c r="D40" s="15"/>
      <c r="E40" s="47"/>
      <c r="F40" s="45" t="s">
        <v>270</v>
      </c>
      <c r="G40" s="44" t="s">
        <v>192</v>
      </c>
      <c r="H40" s="44" t="s">
        <v>193</v>
      </c>
      <c r="I40" s="44" t="s">
        <v>194</v>
      </c>
      <c r="J40" s="19" t="s">
        <v>198</v>
      </c>
      <c r="K40" s="44"/>
    </row>
    <row r="41" spans="1:11" ht="152.25" customHeight="1">
      <c r="A41" s="73"/>
      <c r="B41" s="67"/>
      <c r="C41" s="47" t="s">
        <v>167</v>
      </c>
      <c r="D41" s="47"/>
      <c r="E41" s="47"/>
      <c r="F41" s="45" t="s">
        <v>271</v>
      </c>
      <c r="G41" s="44" t="s">
        <v>247</v>
      </c>
      <c r="H41" s="44" t="s">
        <v>248</v>
      </c>
      <c r="I41" s="46" t="s">
        <v>202</v>
      </c>
      <c r="J41" s="19" t="s">
        <v>198</v>
      </c>
      <c r="K41" s="44"/>
    </row>
    <row r="42" spans="1:11" ht="69" customHeight="1">
      <c r="A42" s="73"/>
      <c r="B42" s="67"/>
      <c r="C42" s="47" t="s">
        <v>170</v>
      </c>
      <c r="D42" s="47"/>
      <c r="E42" s="47"/>
      <c r="F42" s="45" t="s">
        <v>279</v>
      </c>
      <c r="G42" s="44" t="s">
        <v>272</v>
      </c>
      <c r="H42" s="44" t="s">
        <v>273</v>
      </c>
      <c r="I42" s="44" t="s">
        <v>202</v>
      </c>
      <c r="J42" s="19" t="s">
        <v>198</v>
      </c>
      <c r="K42" s="44"/>
    </row>
    <row r="43" spans="1:11" ht="69" customHeight="1">
      <c r="A43" s="73"/>
      <c r="B43" s="67"/>
      <c r="C43" s="47" t="s">
        <v>172</v>
      </c>
      <c r="D43" s="47"/>
      <c r="E43" s="47"/>
      <c r="F43" s="45" t="s">
        <v>274</v>
      </c>
      <c r="G43" s="44" t="s">
        <v>194</v>
      </c>
      <c r="H43" s="44" t="s">
        <v>197</v>
      </c>
      <c r="I43" s="44" t="s">
        <v>202</v>
      </c>
      <c r="J43" s="19" t="s">
        <v>198</v>
      </c>
      <c r="K43" s="44"/>
    </row>
    <row r="44" spans="1:11" ht="68.25" customHeight="1">
      <c r="A44" s="73"/>
      <c r="B44" s="67"/>
      <c r="C44" s="47" t="s">
        <v>174</v>
      </c>
      <c r="D44" s="47"/>
      <c r="E44" s="47"/>
      <c r="F44" s="45" t="s">
        <v>275</v>
      </c>
      <c r="G44" s="44" t="s">
        <v>216</v>
      </c>
      <c r="H44" s="44" t="s">
        <v>193</v>
      </c>
      <c r="I44" s="44" t="s">
        <v>202</v>
      </c>
      <c r="J44" s="19" t="s">
        <v>54</v>
      </c>
      <c r="K44" s="44"/>
    </row>
    <row r="45" spans="1:11" ht="69" customHeight="1">
      <c r="A45" s="73"/>
      <c r="B45" s="67"/>
      <c r="C45" s="47" t="s">
        <v>176</v>
      </c>
      <c r="D45" s="47"/>
      <c r="E45" s="47"/>
      <c r="F45" s="45" t="s">
        <v>276</v>
      </c>
      <c r="G45" s="44" t="s">
        <v>216</v>
      </c>
      <c r="H45" s="44" t="s">
        <v>193</v>
      </c>
      <c r="I45" s="44" t="s">
        <v>202</v>
      </c>
      <c r="J45" s="19" t="s">
        <v>198</v>
      </c>
      <c r="K45" s="44"/>
    </row>
    <row r="46" spans="1:11" ht="96" customHeight="1">
      <c r="A46" s="73"/>
      <c r="B46" s="67"/>
      <c r="C46" s="47" t="s">
        <v>178</v>
      </c>
      <c r="D46" s="47"/>
      <c r="E46" s="47"/>
      <c r="F46" s="45" t="s">
        <v>228</v>
      </c>
      <c r="G46" s="44" t="s">
        <v>92</v>
      </c>
      <c r="H46" s="44" t="s">
        <v>197</v>
      </c>
      <c r="I46" s="44" t="s">
        <v>194</v>
      </c>
      <c r="J46" s="19" t="s">
        <v>198</v>
      </c>
      <c r="K46" s="44"/>
    </row>
    <row r="47" spans="1:11" ht="67.5" customHeight="1">
      <c r="A47" s="74"/>
      <c r="B47" s="67"/>
      <c r="C47" s="47" t="s">
        <v>181</v>
      </c>
      <c r="D47" s="47"/>
      <c r="E47" s="47"/>
      <c r="F47" s="45" t="s">
        <v>277</v>
      </c>
      <c r="G47" s="44" t="s">
        <v>216</v>
      </c>
      <c r="H47" s="44" t="s">
        <v>193</v>
      </c>
      <c r="I47" s="44" t="s">
        <v>202</v>
      </c>
      <c r="J47" s="19" t="s">
        <v>198</v>
      </c>
      <c r="K47" s="44"/>
    </row>
  </sheetData>
  <sheetProtection/>
  <autoFilter ref="A3:K47"/>
  <mergeCells count="12">
    <mergeCell ref="B29:B34"/>
    <mergeCell ref="B35:B38"/>
    <mergeCell ref="B40:B47"/>
    <mergeCell ref="A1:B1"/>
    <mergeCell ref="A2:K2"/>
    <mergeCell ref="A40:A47"/>
    <mergeCell ref="B5:B10"/>
    <mergeCell ref="B12:B15"/>
    <mergeCell ref="B16:B18"/>
    <mergeCell ref="B19:B20"/>
    <mergeCell ref="B21:B26"/>
    <mergeCell ref="B27:B28"/>
  </mergeCells>
  <printOptions horizontalCentered="1"/>
  <pageMargins left="0.5511811023622047" right="0.5118110236220472" top="0.8661417322834646" bottom="0.8661417322834646" header="0.31496062992125984" footer="0.7086614173228347"/>
  <pageSetup horizontalDpi="600" verticalDpi="600" orientation="landscape" paperSize="8" scale="7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T14:T15"/>
  <sheetViews>
    <sheetView zoomScalePageLayoutView="0" workbookViewId="0" topLeftCell="A1">
      <selection activeCell="U20" sqref="U20"/>
    </sheetView>
  </sheetViews>
  <sheetFormatPr defaultColWidth="9.140625" defaultRowHeight="15"/>
  <sheetData>
    <row r="14" ht="15">
      <c r="T14">
        <f>473/499</f>
        <v>0.947895791583166</v>
      </c>
    </row>
    <row r="15" ht="15">
      <c r="T15">
        <f>191/201</f>
        <v>0.950248756218905</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2024-01-26T02:00:14Z</cp:lastPrinted>
  <dcterms:created xsi:type="dcterms:W3CDTF">2023-12-18T09:12:00Z</dcterms:created>
  <dcterms:modified xsi:type="dcterms:W3CDTF">2024-01-26T02:00:16Z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AFE7859197464F1B968CD0FD1CC61EA3_13</vt:lpwstr>
  </property>
  <property fmtid="{D5CDD505-2E9C-101B-9397-08002B2CF9AE}" pid="3" name="KSOProductBuildVer">
    <vt:lpwstr>2052-12.1.0.16120</vt:lpwstr>
  </property>
</Properties>
</file>