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23" activeTab="0"/>
  </bookViews>
  <sheets>
    <sheet name="5万元以下（含5万元）" sheetId="1" r:id="rId1"/>
    <sheet name="5-10万元（含10万元）" sheetId="2" r:id="rId2"/>
    <sheet name="2021年新增贷款5-10万元（含10万元）" sheetId="3" r:id="rId3"/>
  </sheets>
  <definedNames>
    <definedName name="_xlnm.Print_Area" localSheetId="0">'5万元以下（含5万元）'!$A$1:$P$39</definedName>
    <definedName name="_xlnm.Print_Titles" localSheetId="0">'5万元以下（含5万元）'!$3:$3</definedName>
    <definedName name="_xlnm.Print_Titles" localSheetId="2">'2021年新增贷款5-10万元（含10万元）'!$3:$3</definedName>
    <definedName name="_xlnm.Print_Titles" localSheetId="1">'5-10万元（含10万元）'!$3:$3</definedName>
    <definedName name="_xlnm._FilterDatabase" localSheetId="1" hidden="1">'5-10万元（含10万元）'!$A$3:$IN$6</definedName>
  </definedNames>
  <calcPr fullCalcOnLoad="1"/>
</workbook>
</file>

<file path=xl/sharedStrings.xml><?xml version="1.0" encoding="utf-8"?>
<sst xmlns="http://schemas.openxmlformats.org/spreadsheetml/2006/main" count="265" uniqueCount="85">
  <si>
    <t>头闸镇2021年第1季度发放建档立卡户已结清贷款利息及贴息花名册                 （5万元以下含5万元）</t>
  </si>
  <si>
    <t>编制单位：北京国都嘉瑞会计师事务所(普通合伙)</t>
  </si>
  <si>
    <t>审核人：姚建宁</t>
  </si>
  <si>
    <t>序号</t>
  </si>
  <si>
    <t>建档村</t>
  </si>
  <si>
    <t>名称</t>
  </si>
  <si>
    <t>性别</t>
  </si>
  <si>
    <t>贷款银行</t>
  </si>
  <si>
    <t>借款用途</t>
  </si>
  <si>
    <t>贷款金额  （万元）</t>
  </si>
  <si>
    <t>贷款期限（月）</t>
  </si>
  <si>
    <t>贷款发放日</t>
  </si>
  <si>
    <t>贷款到期日</t>
  </si>
  <si>
    <r>
      <t>利率</t>
    </r>
    <r>
      <rPr>
        <b/>
        <sz val="16"/>
        <color indexed="8"/>
        <rFont val="Arial Narrow"/>
        <family val="2"/>
      </rPr>
      <t>(%)</t>
    </r>
  </si>
  <si>
    <t>本次贴息利息（元）</t>
  </si>
  <si>
    <t>利息期间</t>
  </si>
  <si>
    <t>截至填报日贷款余额</t>
  </si>
  <si>
    <t>结息时间</t>
  </si>
  <si>
    <t>备注</t>
  </si>
  <si>
    <t>永惠村</t>
  </si>
  <si>
    <t>刘治宏</t>
  </si>
  <si>
    <t>男</t>
  </si>
  <si>
    <t>平罗农商行</t>
  </si>
  <si>
    <t>水果零售</t>
  </si>
  <si>
    <t>头闸村</t>
  </si>
  <si>
    <t>韩宏虎</t>
  </si>
  <si>
    <t>养殖</t>
  </si>
  <si>
    <t>闫军团</t>
  </si>
  <si>
    <t>种植</t>
  </si>
  <si>
    <t>邵家桥村</t>
  </si>
  <si>
    <t>杨浩</t>
  </si>
  <si>
    <t>邮储银行</t>
  </si>
  <si>
    <t>购牛</t>
  </si>
  <si>
    <t>东通平</t>
  </si>
  <si>
    <t>刘宝军</t>
  </si>
  <si>
    <t>农村生产经营</t>
  </si>
  <si>
    <t>双渠村</t>
  </si>
  <si>
    <t>李小宏</t>
  </si>
  <si>
    <t>杨根平</t>
  </si>
  <si>
    <t>养羊</t>
  </si>
  <si>
    <t>立新村</t>
  </si>
  <si>
    <t>刘刚</t>
  </si>
  <si>
    <t>养殖业</t>
  </si>
  <si>
    <t>朱贵</t>
  </si>
  <si>
    <t>东永惠村</t>
  </si>
  <si>
    <t>李俊仁</t>
  </si>
  <si>
    <t>苟彦军</t>
  </si>
  <si>
    <t>养牛</t>
  </si>
  <si>
    <t>程国林</t>
  </si>
  <si>
    <t>裕民村</t>
  </si>
  <si>
    <t>靳彩娥</t>
  </si>
  <si>
    <t>女</t>
  </si>
  <si>
    <t>平罗农行</t>
  </si>
  <si>
    <t>西永惠村</t>
  </si>
  <si>
    <t>藏来顺</t>
  </si>
  <si>
    <t>冀蓉雪</t>
  </si>
  <si>
    <t>其他经营</t>
  </si>
  <si>
    <t>张春</t>
  </si>
  <si>
    <t>购羊</t>
  </si>
  <si>
    <t>杨建银</t>
  </si>
  <si>
    <t>羊的养殖</t>
  </si>
  <si>
    <t>曹立勇</t>
  </si>
  <si>
    <t>牛的养殖</t>
  </si>
  <si>
    <t>王志平</t>
  </si>
  <si>
    <t>王志杰</t>
  </si>
  <si>
    <t>赵强红</t>
  </si>
  <si>
    <t>韩恭</t>
  </si>
  <si>
    <t>玉米种植</t>
  </si>
  <si>
    <t>刘宝仓</t>
  </si>
  <si>
    <t>王二雄</t>
  </si>
  <si>
    <t>刘永前</t>
  </si>
  <si>
    <t>杨思刚</t>
  </si>
  <si>
    <t>养殖业经营</t>
  </si>
  <si>
    <t>姜旭鹏</t>
  </si>
  <si>
    <t>头闸镇2021年第1季度发放建档立卡户已结清贷款利息及贴息花名册（5-10万元含10万元）</t>
  </si>
  <si>
    <t>民族</t>
  </si>
  <si>
    <t>贷款金额（万元）</t>
  </si>
  <si>
    <r>
      <t>利率</t>
    </r>
    <r>
      <rPr>
        <b/>
        <sz val="16"/>
        <rFont val="Arial Narrow"/>
        <family val="2"/>
      </rPr>
      <t>(%)</t>
    </r>
  </si>
  <si>
    <t>回族</t>
  </si>
  <si>
    <t>汉族</t>
  </si>
  <si>
    <t>购农资化肥</t>
  </si>
  <si>
    <r>
      <t>2021/03/09</t>
    </r>
    <r>
      <rPr>
        <b/>
        <sz val="16"/>
        <rFont val="宋体"/>
        <family val="0"/>
      </rPr>
      <t>结清</t>
    </r>
  </si>
  <si>
    <t>头闸镇2021年第1季度发放建档立卡户2021年新增贷款不予贴息花名册                                （5-10万元含10万元）</t>
  </si>
  <si>
    <t>编制人：高彩云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</si>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</sst>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yyyy/m/d;@"/>
    <numFmt numFmtId="179" formatCode="0_ 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sz val="14"/>
      <name val="Arial Narrow"/>
      <family val="2"/>
    </font>
    <font>
      <b/>
      <sz val="36"/>
      <name val="方正小标宋_GBK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6"/>
      <name val="Arial Narrow"/>
      <family val="2"/>
    </font>
    <font>
      <b/>
      <sz val="11"/>
      <color indexed="8"/>
      <name val="方正小标宋_GBK"/>
      <family val="0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b/>
      <sz val="14"/>
      <color theme="1"/>
      <name val="Arial Narrow"/>
      <family val="2"/>
    </font>
    <font>
      <b/>
      <sz val="14"/>
      <color theme="1"/>
      <name val="宋体"/>
      <family val="0"/>
    </font>
    <font>
      <b/>
      <sz val="16"/>
      <color theme="1"/>
      <name val="Arial Narrow"/>
      <family val="2"/>
    </font>
    <font>
      <sz val="14"/>
      <color theme="1"/>
      <name val="Arial Narrow"/>
      <family val="2"/>
    </font>
    <font>
      <sz val="14"/>
      <color theme="1"/>
      <name val="宋体"/>
      <family val="0"/>
    </font>
    <font>
      <b/>
      <sz val="16"/>
      <color rgb="FF00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21" fillId="5" borderId="0" applyProtection="0">
      <alignment vertical="center"/>
    </xf>
    <xf numFmtId="43" fontId="0" fillId="0" borderId="0" applyProtection="0">
      <alignment vertical="center"/>
    </xf>
    <xf numFmtId="0" fontId="25" fillId="0" borderId="0">
      <alignment vertical="center"/>
      <protection/>
    </xf>
    <xf numFmtId="0" fontId="19" fillId="4" borderId="0" applyProtection="0">
      <alignment vertical="center"/>
    </xf>
    <xf numFmtId="0" fontId="24" fillId="0" borderId="0" applyProtection="0">
      <alignment vertical="center"/>
    </xf>
    <xf numFmtId="9" fontId="0" fillId="0" borderId="0" applyProtection="0">
      <alignment vertical="center"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7" fillId="0" borderId="0" applyProtection="0">
      <alignment vertical="center"/>
    </xf>
    <xf numFmtId="0" fontId="0" fillId="6" borderId="2" applyProtection="0">
      <alignment vertical="center"/>
    </xf>
    <xf numFmtId="0" fontId="25" fillId="0" borderId="0">
      <alignment vertical="center"/>
      <protection/>
    </xf>
    <xf numFmtId="0" fontId="19" fillId="5" borderId="0" applyProtection="0">
      <alignment vertical="center"/>
    </xf>
    <xf numFmtId="0" fontId="32" fillId="0" borderId="0" applyProtection="0">
      <alignment vertical="center"/>
    </xf>
    <xf numFmtId="0" fontId="18" fillId="0" borderId="0" applyProtection="0">
      <alignment vertical="center"/>
    </xf>
    <xf numFmtId="0" fontId="29" fillId="0" borderId="0" applyProtection="0">
      <alignment vertical="center"/>
    </xf>
    <xf numFmtId="0" fontId="35" fillId="0" borderId="0" applyProtection="0">
      <alignment vertical="center"/>
    </xf>
    <xf numFmtId="0" fontId="25" fillId="0" borderId="0">
      <alignment vertical="center"/>
      <protection/>
    </xf>
    <xf numFmtId="0" fontId="33" fillId="0" borderId="3" applyProtection="0">
      <alignment vertical="center"/>
    </xf>
    <xf numFmtId="0" fontId="25" fillId="0" borderId="0">
      <alignment vertical="center"/>
      <protection/>
    </xf>
    <xf numFmtId="0" fontId="23" fillId="0" borderId="3" applyProtection="0">
      <alignment vertical="center"/>
    </xf>
    <xf numFmtId="0" fontId="25" fillId="0" borderId="0">
      <alignment vertical="center"/>
      <protection/>
    </xf>
    <xf numFmtId="0" fontId="19" fillId="7" borderId="0" applyProtection="0">
      <alignment vertical="center"/>
    </xf>
    <xf numFmtId="0" fontId="32" fillId="0" borderId="4" applyProtection="0">
      <alignment vertical="center"/>
    </xf>
    <xf numFmtId="0" fontId="31" fillId="2" borderId="5" applyProtection="0">
      <alignment vertical="center"/>
    </xf>
    <xf numFmtId="0" fontId="25" fillId="0" borderId="0">
      <alignment vertical="center"/>
      <protection/>
    </xf>
    <xf numFmtId="0" fontId="19" fillId="3" borderId="0" applyProtection="0">
      <alignment vertical="center"/>
    </xf>
    <xf numFmtId="0" fontId="17" fillId="2" borderId="1" applyProtection="0">
      <alignment vertical="center"/>
    </xf>
    <xf numFmtId="0" fontId="0" fillId="0" borderId="0">
      <alignment vertical="center"/>
      <protection/>
    </xf>
    <xf numFmtId="0" fontId="30" fillId="8" borderId="6" applyProtection="0">
      <alignment vertical="center"/>
    </xf>
    <xf numFmtId="0" fontId="0" fillId="9" borderId="0" applyProtection="0">
      <alignment vertical="center"/>
    </xf>
    <xf numFmtId="0" fontId="19" fillId="10" borderId="0" applyProtection="0">
      <alignment vertical="center"/>
    </xf>
    <xf numFmtId="0" fontId="34" fillId="0" borderId="7" applyProtection="0">
      <alignment vertical="center"/>
    </xf>
    <xf numFmtId="0" fontId="28" fillId="0" borderId="8" applyProtection="0">
      <alignment vertical="center"/>
    </xf>
    <xf numFmtId="0" fontId="22" fillId="9" borderId="0" applyProtection="0">
      <alignment vertical="center"/>
    </xf>
    <xf numFmtId="0" fontId="21" fillId="11" borderId="0" applyProtection="0">
      <alignment vertical="center"/>
    </xf>
    <xf numFmtId="0" fontId="0" fillId="12" borderId="0" applyProtection="0">
      <alignment vertical="center"/>
    </xf>
    <xf numFmtId="0" fontId="19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0" fillId="0" borderId="0" applyProtection="0">
      <alignment vertical="center"/>
    </xf>
    <xf numFmtId="0" fontId="19" fillId="8" borderId="0" applyProtection="0">
      <alignment vertical="center"/>
    </xf>
    <xf numFmtId="0" fontId="19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9" fillId="13" borderId="0" applyProtection="0">
      <alignment vertical="center"/>
    </xf>
    <xf numFmtId="0" fontId="0" fillId="7" borderId="0" applyProtection="0">
      <alignment vertical="center"/>
    </xf>
    <xf numFmtId="0" fontId="25" fillId="0" borderId="0">
      <alignment vertical="center"/>
      <protection/>
    </xf>
    <xf numFmtId="0" fontId="19" fillId="7" borderId="0" applyProtection="0">
      <alignment vertical="center"/>
    </xf>
    <xf numFmtId="0" fontId="19" fillId="16" borderId="0" applyProtection="0">
      <alignment vertical="center"/>
    </xf>
    <xf numFmtId="0" fontId="0" fillId="9" borderId="0" applyProtection="0">
      <alignment vertical="center"/>
    </xf>
    <xf numFmtId="0" fontId="25" fillId="0" borderId="0">
      <alignment vertical="center"/>
      <protection/>
    </xf>
    <xf numFmtId="0" fontId="19" fillId="16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43" fontId="36" fillId="0" borderId="0" applyFont="0" applyFill="0" applyBorder="0" applyAlignment="0" applyProtection="0"/>
    <xf numFmtId="0" fontId="37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 applyProtection="0">
      <alignment/>
    </xf>
    <xf numFmtId="0" fontId="0" fillId="0" borderId="0" applyProtection="0">
      <alignment vertical="center"/>
    </xf>
    <xf numFmtId="0" fontId="26" fillId="0" borderId="0">
      <alignment/>
      <protection/>
    </xf>
  </cellStyleXfs>
  <cellXfs count="8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9" fontId="10" fillId="0" borderId="9" xfId="0" applyNumberFormat="1" applyFont="1" applyFill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 shrinkToFi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179" fontId="41" fillId="0" borderId="9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179" fontId="13" fillId="0" borderId="9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8" fontId="14" fillId="0" borderId="9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 wrapText="1"/>
    </xf>
    <xf numFmtId="14" fontId="41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4" fontId="13" fillId="0" borderId="9" xfId="0" applyNumberFormat="1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贷款人无建档信息明细表_6" xfId="23"/>
    <cellStyle name="60% - 强调文字颜色 3" xfId="24"/>
    <cellStyle name="Hyperlink" xfId="25"/>
    <cellStyle name="Percent" xfId="26"/>
    <cellStyle name="常规_花名册_242" xfId="27"/>
    <cellStyle name="常规_5万元以下（含5万元）_3" xfId="28"/>
    <cellStyle name="Followed Hyperlink" xfId="29"/>
    <cellStyle name="注释" xfId="30"/>
    <cellStyle name="常规_贷款人无建档信息明细表_5" xfId="31"/>
    <cellStyle name="60% - 强调文字颜色 2" xfId="32"/>
    <cellStyle name="标题 4" xfId="33"/>
    <cellStyle name="警告文本" xfId="34"/>
    <cellStyle name="标题" xfId="35"/>
    <cellStyle name="解释性文本" xfId="36"/>
    <cellStyle name="常规_贷款人无建档信息明细表_2" xfId="37"/>
    <cellStyle name="标题 1" xfId="38"/>
    <cellStyle name="常规_贷款人无建档信息明细表_3" xfId="39"/>
    <cellStyle name="标题 2" xfId="40"/>
    <cellStyle name="常规_贷款人无建档信息明细表_4" xfId="41"/>
    <cellStyle name="60% - 强调文字颜色 1" xfId="42"/>
    <cellStyle name="标题 3" xfId="43"/>
    <cellStyle name="输出" xfId="44"/>
    <cellStyle name="常规_贷款人无建档信息明细表_7" xfId="45"/>
    <cellStyle name="60% - 强调文字颜色 4" xfId="46"/>
    <cellStyle name="计算" xfId="47"/>
    <cellStyle name="常规_Sheet1_9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常规_5万元以下（含5万元）_9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常规_贷款人无建档信息明细表_8" xfId="69"/>
    <cellStyle name="60% - 强调文字颜色 5" xfId="70"/>
    <cellStyle name="强调文字颜色 6" xfId="71"/>
    <cellStyle name="40% - 强调文字颜色 6" xfId="72"/>
    <cellStyle name="常规_贷款人无建档信息明细表_9" xfId="73"/>
    <cellStyle name="60% - 强调文字颜色 6" xfId="74"/>
    <cellStyle name="常规_贷款人无建档信息明细表" xfId="75"/>
    <cellStyle name="常规_贷款人无建档信息明细表_1" xfId="76"/>
    <cellStyle name="千位分隔 2" xfId="77"/>
    <cellStyle name="常规 2" xfId="78"/>
    <cellStyle name="常规_5万元以下（含5万元）" xfId="79"/>
    <cellStyle name="常规_5万元以下（含5万元）_5" xfId="80"/>
    <cellStyle name="常规_5万元以下（含5万元）_7" xfId="81"/>
    <cellStyle name="常规_5万元以下（含5万元）_4" xfId="82"/>
    <cellStyle name="常规_5万元以下（含5万元）_6" xfId="83"/>
    <cellStyle name="常规_5万元以下（含5万元）_1" xfId="84"/>
    <cellStyle name="常规_5万元以下（含5万元）_2" xfId="85"/>
    <cellStyle name="常规_5-10万元（含10万元）" xfId="86"/>
    <cellStyle name="常规 4" xfId="87"/>
    <cellStyle name="常规 2 3 2 2" xfId="88"/>
    <cellStyle name="常规_Sheet4" xfId="89"/>
    <cellStyle name="常规 7" xfId="90"/>
    <cellStyle name="常规 5" xfId="91"/>
    <cellStyle name="常规_扶贫小额信贷贴息_3" xfId="92"/>
    <cellStyle name="常规_5万元以下（含5万元）_10" xfId="93"/>
    <cellStyle name="常规_Sheet1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39"/>
  <sheetViews>
    <sheetView tabSelected="1" view="pageBreakPreview" zoomScale="55" zoomScaleSheetLayoutView="55" workbookViewId="0" topLeftCell="A1">
      <selection activeCell="A1" sqref="A1:P1"/>
    </sheetView>
  </sheetViews>
  <sheetFormatPr defaultColWidth="9.00390625" defaultRowHeight="13.5"/>
  <cols>
    <col min="1" max="1" width="6.00390625" style="47" customWidth="1"/>
    <col min="2" max="2" width="10.375" style="48" customWidth="1"/>
    <col min="3" max="3" width="11.00390625" style="48" customWidth="1"/>
    <col min="4" max="4" width="6.875" style="47" customWidth="1"/>
    <col min="5" max="5" width="16.875" style="48" customWidth="1"/>
    <col min="6" max="6" width="12.50390625" style="49" customWidth="1"/>
    <col min="7" max="7" width="8.50390625" style="50" customWidth="1"/>
    <col min="8" max="8" width="7.125" style="48" customWidth="1"/>
    <col min="9" max="9" width="12.875" style="48" customWidth="1"/>
    <col min="10" max="10" width="13.625" style="48" customWidth="1"/>
    <col min="11" max="11" width="5.50390625" style="48" customWidth="1"/>
    <col min="12" max="12" width="10.875" style="51" customWidth="1"/>
    <col min="13" max="13" width="6.00390625" style="48" customWidth="1"/>
    <col min="14" max="14" width="9.375" style="48" customWidth="1"/>
    <col min="15" max="15" width="13.25390625" style="48" customWidth="1"/>
    <col min="16" max="16" width="10.625" style="52" customWidth="1"/>
    <col min="17" max="17" width="10.125" style="47" bestFit="1" customWidth="1"/>
    <col min="18" max="16384" width="9.00390625" style="47" customWidth="1"/>
  </cols>
  <sheetData>
    <row r="1" spans="1:16" s="42" customFormat="1" ht="91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43" customFormat="1" ht="60" customHeight="1">
      <c r="A2" s="54" t="s">
        <v>1</v>
      </c>
      <c r="B2" s="54"/>
      <c r="C2" s="54"/>
      <c r="D2" s="54"/>
      <c r="E2" s="54" t="s">
        <v>2</v>
      </c>
      <c r="F2" s="55"/>
      <c r="G2" s="56"/>
      <c r="H2" s="56"/>
      <c r="I2" s="56"/>
      <c r="J2" s="66"/>
      <c r="K2" s="67"/>
      <c r="L2" s="68"/>
      <c r="M2" s="67"/>
      <c r="N2" s="44"/>
      <c r="O2" s="44"/>
      <c r="P2" s="69"/>
    </row>
    <row r="3" spans="1:16" s="44" customFormat="1" ht="78.75" customHeight="1">
      <c r="A3" s="57" t="s">
        <v>3</v>
      </c>
      <c r="B3" s="58" t="s">
        <v>4</v>
      </c>
      <c r="C3" s="58" t="s">
        <v>5</v>
      </c>
      <c r="D3" s="58" t="s">
        <v>6</v>
      </c>
      <c r="E3" s="58" t="s">
        <v>7</v>
      </c>
      <c r="F3" s="59" t="s">
        <v>8</v>
      </c>
      <c r="G3" s="58" t="s">
        <v>9</v>
      </c>
      <c r="H3" s="21" t="s">
        <v>10</v>
      </c>
      <c r="I3" s="70" t="s">
        <v>11</v>
      </c>
      <c r="J3" s="70" t="s">
        <v>12</v>
      </c>
      <c r="K3" s="58" t="s">
        <v>13</v>
      </c>
      <c r="L3" s="71" t="s">
        <v>14</v>
      </c>
      <c r="M3" s="58" t="s">
        <v>15</v>
      </c>
      <c r="N3" s="58" t="s">
        <v>16</v>
      </c>
      <c r="O3" s="72" t="s">
        <v>17</v>
      </c>
      <c r="P3" s="73" t="s">
        <v>18</v>
      </c>
    </row>
    <row r="4" spans="1:16" s="45" customFormat="1" ht="36" customHeight="1">
      <c r="A4" s="60">
        <v>1</v>
      </c>
      <c r="B4" s="61" t="s">
        <v>19</v>
      </c>
      <c r="C4" s="61" t="s">
        <v>20</v>
      </c>
      <c r="D4" s="61" t="s">
        <v>21</v>
      </c>
      <c r="E4" s="61" t="s">
        <v>22</v>
      </c>
      <c r="F4" s="61" t="s">
        <v>23</v>
      </c>
      <c r="G4" s="60">
        <v>5</v>
      </c>
      <c r="H4" s="62">
        <v>12.1666666666667</v>
      </c>
      <c r="I4" s="74">
        <v>44101</v>
      </c>
      <c r="J4" s="74">
        <v>44466</v>
      </c>
      <c r="K4" s="60">
        <v>3.85</v>
      </c>
      <c r="L4" s="75">
        <v>481.25</v>
      </c>
      <c r="M4" s="60">
        <v>90</v>
      </c>
      <c r="N4" s="60">
        <v>5</v>
      </c>
      <c r="O4" s="74">
        <v>44276</v>
      </c>
      <c r="P4" s="76"/>
    </row>
    <row r="5" spans="1:16" s="45" customFormat="1" ht="36" customHeight="1">
      <c r="A5" s="60">
        <v>2</v>
      </c>
      <c r="B5" s="61" t="s">
        <v>24</v>
      </c>
      <c r="C5" s="61" t="s">
        <v>25</v>
      </c>
      <c r="D5" s="61" t="s">
        <v>21</v>
      </c>
      <c r="E5" s="61" t="s">
        <v>22</v>
      </c>
      <c r="F5" s="61" t="s">
        <v>26</v>
      </c>
      <c r="G5" s="60">
        <v>5</v>
      </c>
      <c r="H5" s="62">
        <v>12.1666666666667</v>
      </c>
      <c r="I5" s="74">
        <v>44070</v>
      </c>
      <c r="J5" s="74">
        <v>44435</v>
      </c>
      <c r="K5" s="60">
        <v>4.35</v>
      </c>
      <c r="L5" s="75">
        <v>543.75</v>
      </c>
      <c r="M5" s="60">
        <v>90</v>
      </c>
      <c r="N5" s="60">
        <v>5</v>
      </c>
      <c r="O5" s="74">
        <v>44276</v>
      </c>
      <c r="P5" s="76"/>
    </row>
    <row r="6" spans="1:16" s="45" customFormat="1" ht="36" customHeight="1">
      <c r="A6" s="60">
        <v>3</v>
      </c>
      <c r="B6" s="61" t="s">
        <v>19</v>
      </c>
      <c r="C6" s="61" t="s">
        <v>27</v>
      </c>
      <c r="D6" s="61" t="s">
        <v>21</v>
      </c>
      <c r="E6" s="61" t="s">
        <v>22</v>
      </c>
      <c r="F6" s="61" t="s">
        <v>28</v>
      </c>
      <c r="G6" s="60">
        <v>3</v>
      </c>
      <c r="H6" s="62">
        <v>12.2</v>
      </c>
      <c r="I6" s="74">
        <v>43842</v>
      </c>
      <c r="J6" s="74">
        <v>44208</v>
      </c>
      <c r="K6" s="60">
        <v>4.35</v>
      </c>
      <c r="L6" s="75">
        <v>32.63</v>
      </c>
      <c r="M6" s="60">
        <v>9</v>
      </c>
      <c r="N6" s="60">
        <v>3</v>
      </c>
      <c r="O6" s="74">
        <v>44276</v>
      </c>
      <c r="P6" s="76"/>
    </row>
    <row r="7" spans="1:16" s="45" customFormat="1" ht="36" customHeight="1">
      <c r="A7" s="60">
        <v>4</v>
      </c>
      <c r="B7" s="61" t="s">
        <v>29</v>
      </c>
      <c r="C7" s="61" t="s">
        <v>30</v>
      </c>
      <c r="D7" s="61" t="s">
        <v>21</v>
      </c>
      <c r="E7" s="61" t="s">
        <v>31</v>
      </c>
      <c r="F7" s="61" t="s">
        <v>32</v>
      </c>
      <c r="G7" s="60">
        <v>5</v>
      </c>
      <c r="H7" s="62">
        <v>24</v>
      </c>
      <c r="I7" s="74">
        <v>43936</v>
      </c>
      <c r="J7" s="74">
        <v>44666</v>
      </c>
      <c r="K7" s="60">
        <v>4.75</v>
      </c>
      <c r="L7" s="75">
        <v>585.62</v>
      </c>
      <c r="M7" s="60">
        <v>91</v>
      </c>
      <c r="N7" s="60">
        <v>5</v>
      </c>
      <c r="O7" s="74">
        <v>44275</v>
      </c>
      <c r="P7" s="76"/>
    </row>
    <row r="8" spans="1:16" s="45" customFormat="1" ht="36" customHeight="1">
      <c r="A8" s="60">
        <v>5</v>
      </c>
      <c r="B8" s="61" t="s">
        <v>33</v>
      </c>
      <c r="C8" s="61" t="s">
        <v>34</v>
      </c>
      <c r="D8" s="61" t="s">
        <v>21</v>
      </c>
      <c r="E8" s="61" t="s">
        <v>22</v>
      </c>
      <c r="F8" s="61" t="s">
        <v>35</v>
      </c>
      <c r="G8" s="60">
        <v>4.4</v>
      </c>
      <c r="H8" s="62">
        <v>12.2</v>
      </c>
      <c r="I8" s="74">
        <v>43887</v>
      </c>
      <c r="J8" s="74">
        <v>44253</v>
      </c>
      <c r="K8" s="60">
        <v>4.35</v>
      </c>
      <c r="L8" s="75">
        <v>111.65</v>
      </c>
      <c r="M8" s="60">
        <v>21</v>
      </c>
      <c r="N8" s="60">
        <v>4.4</v>
      </c>
      <c r="O8" s="74">
        <v>44276</v>
      </c>
      <c r="P8" s="76"/>
    </row>
    <row r="9" spans="1:16" s="45" customFormat="1" ht="36" customHeight="1">
      <c r="A9" s="60">
        <v>6</v>
      </c>
      <c r="B9" s="61" t="s">
        <v>36</v>
      </c>
      <c r="C9" s="61" t="s">
        <v>37</v>
      </c>
      <c r="D9" s="61" t="s">
        <v>21</v>
      </c>
      <c r="E9" s="61" t="s">
        <v>31</v>
      </c>
      <c r="F9" s="61" t="s">
        <v>32</v>
      </c>
      <c r="G9" s="60">
        <v>5</v>
      </c>
      <c r="H9" s="62">
        <v>24</v>
      </c>
      <c r="I9" s="74">
        <v>43936</v>
      </c>
      <c r="J9" s="74">
        <v>44666</v>
      </c>
      <c r="K9" s="60">
        <v>4.75</v>
      </c>
      <c r="L9" s="75">
        <v>585.62</v>
      </c>
      <c r="M9" s="60">
        <v>91</v>
      </c>
      <c r="N9" s="60">
        <v>5</v>
      </c>
      <c r="O9" s="74">
        <v>44275</v>
      </c>
      <c r="P9" s="76"/>
    </row>
    <row r="10" spans="1:16" s="45" customFormat="1" ht="36" customHeight="1">
      <c r="A10" s="60">
        <v>7</v>
      </c>
      <c r="B10" s="61" t="s">
        <v>33</v>
      </c>
      <c r="C10" s="61" t="s">
        <v>38</v>
      </c>
      <c r="D10" s="61" t="s">
        <v>21</v>
      </c>
      <c r="E10" s="61" t="s">
        <v>22</v>
      </c>
      <c r="F10" s="61" t="s">
        <v>39</v>
      </c>
      <c r="G10" s="60">
        <v>5</v>
      </c>
      <c r="H10" s="62">
        <v>12.0666666666667</v>
      </c>
      <c r="I10" s="74">
        <v>44046</v>
      </c>
      <c r="J10" s="74">
        <v>44408</v>
      </c>
      <c r="K10" s="60">
        <v>4.35</v>
      </c>
      <c r="L10" s="75">
        <v>219.85</v>
      </c>
      <c r="M10" s="60">
        <v>36</v>
      </c>
      <c r="N10" s="60">
        <v>5</v>
      </c>
      <c r="O10" s="74">
        <v>44276</v>
      </c>
      <c r="P10" s="76"/>
    </row>
    <row r="11" spans="1:16" s="45" customFormat="1" ht="36" customHeight="1">
      <c r="A11" s="60">
        <v>8</v>
      </c>
      <c r="B11" s="61" t="s">
        <v>40</v>
      </c>
      <c r="C11" s="61" t="s">
        <v>41</v>
      </c>
      <c r="D11" s="61" t="s">
        <v>21</v>
      </c>
      <c r="E11" s="61" t="s">
        <v>22</v>
      </c>
      <c r="F11" s="61" t="s">
        <v>42</v>
      </c>
      <c r="G11" s="60">
        <v>5</v>
      </c>
      <c r="H11" s="62">
        <v>12.1666666666667</v>
      </c>
      <c r="I11" s="74">
        <v>44027</v>
      </c>
      <c r="J11" s="74">
        <v>44392</v>
      </c>
      <c r="K11" s="60">
        <v>4.35</v>
      </c>
      <c r="L11" s="75">
        <v>543.75</v>
      </c>
      <c r="M11" s="60">
        <v>90</v>
      </c>
      <c r="N11" s="60">
        <v>5</v>
      </c>
      <c r="O11" s="74">
        <v>44276</v>
      </c>
      <c r="P11" s="76"/>
    </row>
    <row r="12" spans="1:16" s="45" customFormat="1" ht="36" customHeight="1">
      <c r="A12" s="60">
        <v>9</v>
      </c>
      <c r="B12" s="61" t="s">
        <v>24</v>
      </c>
      <c r="C12" s="61" t="s">
        <v>43</v>
      </c>
      <c r="D12" s="61" t="s">
        <v>21</v>
      </c>
      <c r="E12" s="61" t="s">
        <v>22</v>
      </c>
      <c r="F12" s="61" t="s">
        <v>28</v>
      </c>
      <c r="G12" s="60">
        <v>5</v>
      </c>
      <c r="H12" s="62">
        <v>12.1666666666667</v>
      </c>
      <c r="I12" s="74">
        <v>43910</v>
      </c>
      <c r="J12" s="74">
        <v>44275</v>
      </c>
      <c r="K12" s="60">
        <v>4.35</v>
      </c>
      <c r="L12" s="75">
        <v>126.88</v>
      </c>
      <c r="M12" s="60">
        <v>21</v>
      </c>
      <c r="N12" s="60">
        <v>5</v>
      </c>
      <c r="O12" s="74">
        <v>44276</v>
      </c>
      <c r="P12" s="76"/>
    </row>
    <row r="13" spans="1:16" s="45" customFormat="1" ht="36" customHeight="1">
      <c r="A13" s="60">
        <v>10</v>
      </c>
      <c r="B13" s="61" t="s">
        <v>44</v>
      </c>
      <c r="C13" s="61" t="s">
        <v>45</v>
      </c>
      <c r="D13" s="61" t="s">
        <v>21</v>
      </c>
      <c r="E13" s="61" t="s">
        <v>22</v>
      </c>
      <c r="F13" s="61" t="s">
        <v>28</v>
      </c>
      <c r="G13" s="60">
        <v>4</v>
      </c>
      <c r="H13" s="62">
        <v>12.1666666666667</v>
      </c>
      <c r="I13" s="74">
        <v>44068</v>
      </c>
      <c r="J13" s="74">
        <v>44433</v>
      </c>
      <c r="K13" s="60">
        <v>3.85</v>
      </c>
      <c r="L13" s="75">
        <v>385</v>
      </c>
      <c r="M13" s="60">
        <v>90</v>
      </c>
      <c r="N13" s="60">
        <v>4</v>
      </c>
      <c r="O13" s="74">
        <v>44276</v>
      </c>
      <c r="P13" s="76"/>
    </row>
    <row r="14" spans="1:16" s="45" customFormat="1" ht="36" customHeight="1">
      <c r="A14" s="60">
        <v>11</v>
      </c>
      <c r="B14" s="61" t="s">
        <v>44</v>
      </c>
      <c r="C14" s="61" t="s">
        <v>46</v>
      </c>
      <c r="D14" s="61" t="s">
        <v>21</v>
      </c>
      <c r="E14" s="61" t="s">
        <v>22</v>
      </c>
      <c r="F14" s="61" t="s">
        <v>47</v>
      </c>
      <c r="G14" s="60">
        <v>5</v>
      </c>
      <c r="H14" s="62">
        <v>24.3333333333333</v>
      </c>
      <c r="I14" s="74">
        <v>44267</v>
      </c>
      <c r="J14" s="74">
        <v>44997</v>
      </c>
      <c r="K14" s="60">
        <v>3.85</v>
      </c>
      <c r="L14" s="75">
        <v>48.13</v>
      </c>
      <c r="M14" s="60">
        <v>9</v>
      </c>
      <c r="N14" s="60">
        <v>5</v>
      </c>
      <c r="O14" s="74">
        <v>44276</v>
      </c>
      <c r="P14" s="76"/>
    </row>
    <row r="15" spans="1:16" s="45" customFormat="1" ht="36" customHeight="1">
      <c r="A15" s="60">
        <v>12</v>
      </c>
      <c r="B15" s="61" t="s">
        <v>19</v>
      </c>
      <c r="C15" s="61" t="s">
        <v>48</v>
      </c>
      <c r="D15" s="61" t="s">
        <v>21</v>
      </c>
      <c r="E15" s="61" t="s">
        <v>22</v>
      </c>
      <c r="F15" s="61" t="s">
        <v>35</v>
      </c>
      <c r="G15" s="60">
        <v>3</v>
      </c>
      <c r="H15" s="62">
        <v>12.1666666666667</v>
      </c>
      <c r="I15" s="74">
        <v>43985</v>
      </c>
      <c r="J15" s="74">
        <v>44350</v>
      </c>
      <c r="K15" s="60">
        <v>3.85</v>
      </c>
      <c r="L15" s="75">
        <v>96.25</v>
      </c>
      <c r="M15" s="60">
        <v>30</v>
      </c>
      <c r="N15" s="60">
        <v>3</v>
      </c>
      <c r="O15" s="74">
        <v>44276</v>
      </c>
      <c r="P15" s="76"/>
    </row>
    <row r="16" spans="1:16" s="45" customFormat="1" ht="36" customHeight="1">
      <c r="A16" s="60">
        <v>13</v>
      </c>
      <c r="B16" s="61" t="s">
        <v>49</v>
      </c>
      <c r="C16" s="61" t="s">
        <v>50</v>
      </c>
      <c r="D16" s="61" t="s">
        <v>51</v>
      </c>
      <c r="E16" s="61" t="s">
        <v>52</v>
      </c>
      <c r="F16" s="61" t="s">
        <v>47</v>
      </c>
      <c r="G16" s="60">
        <v>5</v>
      </c>
      <c r="H16" s="62">
        <v>36</v>
      </c>
      <c r="I16" s="74">
        <v>44091</v>
      </c>
      <c r="J16" s="74">
        <v>45185</v>
      </c>
      <c r="K16" s="60">
        <v>4.35</v>
      </c>
      <c r="L16" s="75">
        <v>543.75</v>
      </c>
      <c r="M16" s="60">
        <v>90</v>
      </c>
      <c r="N16" s="60">
        <v>5</v>
      </c>
      <c r="O16" s="74">
        <v>44276</v>
      </c>
      <c r="P16" s="76"/>
    </row>
    <row r="17" spans="1:16" s="45" customFormat="1" ht="36" customHeight="1">
      <c r="A17" s="60">
        <v>14</v>
      </c>
      <c r="B17" s="61" t="s">
        <v>53</v>
      </c>
      <c r="C17" s="61" t="s">
        <v>54</v>
      </c>
      <c r="D17" s="61" t="s">
        <v>51</v>
      </c>
      <c r="E17" s="61" t="s">
        <v>52</v>
      </c>
      <c r="F17" s="61" t="s">
        <v>47</v>
      </c>
      <c r="G17" s="60">
        <v>5</v>
      </c>
      <c r="H17" s="62">
        <v>36</v>
      </c>
      <c r="I17" s="74">
        <v>44091</v>
      </c>
      <c r="J17" s="74">
        <v>45185</v>
      </c>
      <c r="K17" s="60">
        <v>4.35</v>
      </c>
      <c r="L17" s="75">
        <v>543.75</v>
      </c>
      <c r="M17" s="60">
        <v>90</v>
      </c>
      <c r="N17" s="60">
        <v>5</v>
      </c>
      <c r="O17" s="74">
        <v>44276</v>
      </c>
      <c r="P17" s="76"/>
    </row>
    <row r="18" spans="1:16" s="45" customFormat="1" ht="36" customHeight="1">
      <c r="A18" s="60">
        <v>15</v>
      </c>
      <c r="B18" s="61" t="s">
        <v>36</v>
      </c>
      <c r="C18" s="61" t="s">
        <v>55</v>
      </c>
      <c r="D18" s="61" t="s">
        <v>51</v>
      </c>
      <c r="E18" s="61" t="s">
        <v>52</v>
      </c>
      <c r="F18" s="61" t="s">
        <v>56</v>
      </c>
      <c r="G18" s="60">
        <v>5</v>
      </c>
      <c r="H18" s="62">
        <v>36</v>
      </c>
      <c r="I18" s="74">
        <v>44092</v>
      </c>
      <c r="J18" s="74">
        <v>45185</v>
      </c>
      <c r="K18" s="60">
        <v>4.35</v>
      </c>
      <c r="L18" s="75">
        <v>543.75</v>
      </c>
      <c r="M18" s="60">
        <v>90</v>
      </c>
      <c r="N18" s="60">
        <v>5</v>
      </c>
      <c r="O18" s="74">
        <v>44276</v>
      </c>
      <c r="P18" s="76"/>
    </row>
    <row r="19" spans="1:16" s="45" customFormat="1" ht="36" customHeight="1">
      <c r="A19" s="60">
        <v>16</v>
      </c>
      <c r="B19" s="61" t="s">
        <v>49</v>
      </c>
      <c r="C19" s="61" t="s">
        <v>57</v>
      </c>
      <c r="D19" s="61" t="s">
        <v>51</v>
      </c>
      <c r="E19" s="61" t="s">
        <v>31</v>
      </c>
      <c r="F19" s="61" t="s">
        <v>58</v>
      </c>
      <c r="G19" s="60">
        <v>2</v>
      </c>
      <c r="H19" s="62">
        <v>24</v>
      </c>
      <c r="I19" s="74">
        <v>44204</v>
      </c>
      <c r="J19" s="74">
        <v>44934</v>
      </c>
      <c r="K19" s="60">
        <v>4.75</v>
      </c>
      <c r="L19" s="75">
        <v>124.47</v>
      </c>
      <c r="M19" s="60">
        <v>91</v>
      </c>
      <c r="N19" s="60">
        <v>2</v>
      </c>
      <c r="O19" s="74">
        <v>44275</v>
      </c>
      <c r="P19" s="76"/>
    </row>
    <row r="20" spans="1:17" s="46" customFormat="1" ht="36" customHeight="1">
      <c r="A20" s="60">
        <v>17</v>
      </c>
      <c r="B20" s="63" t="s">
        <v>44</v>
      </c>
      <c r="C20" s="63" t="s">
        <v>59</v>
      </c>
      <c r="D20" s="63" t="s">
        <v>21</v>
      </c>
      <c r="E20" s="63" t="s">
        <v>22</v>
      </c>
      <c r="F20" s="63" t="s">
        <v>60</v>
      </c>
      <c r="G20" s="64">
        <v>5</v>
      </c>
      <c r="H20" s="65">
        <v>24.3333333333333</v>
      </c>
      <c r="I20" s="77">
        <v>44173</v>
      </c>
      <c r="J20" s="77">
        <v>44903</v>
      </c>
      <c r="K20" s="64">
        <v>3.85</v>
      </c>
      <c r="L20" s="78">
        <v>481.25</v>
      </c>
      <c r="M20" s="64">
        <v>90</v>
      </c>
      <c r="N20" s="64">
        <v>5</v>
      </c>
      <c r="O20" s="77">
        <v>44276</v>
      </c>
      <c r="P20" s="79"/>
      <c r="Q20" s="45"/>
    </row>
    <row r="21" spans="1:17" s="46" customFormat="1" ht="36" customHeight="1">
      <c r="A21" s="60">
        <v>18</v>
      </c>
      <c r="B21" s="63" t="s">
        <v>33</v>
      </c>
      <c r="C21" s="63" t="s">
        <v>61</v>
      </c>
      <c r="D21" s="63" t="s">
        <v>21</v>
      </c>
      <c r="E21" s="63" t="s">
        <v>22</v>
      </c>
      <c r="F21" s="63" t="s">
        <v>62</v>
      </c>
      <c r="G21" s="64">
        <v>5</v>
      </c>
      <c r="H21" s="65">
        <v>24.3333333333333</v>
      </c>
      <c r="I21" s="77">
        <v>44166</v>
      </c>
      <c r="J21" s="77">
        <v>44896</v>
      </c>
      <c r="K21" s="64">
        <v>3.85</v>
      </c>
      <c r="L21" s="78">
        <v>481.25</v>
      </c>
      <c r="M21" s="64">
        <v>90</v>
      </c>
      <c r="N21" s="64">
        <v>5</v>
      </c>
      <c r="O21" s="77">
        <v>44276</v>
      </c>
      <c r="P21" s="79"/>
      <c r="Q21" s="45"/>
    </row>
    <row r="22" spans="1:17" s="46" customFormat="1" ht="36" customHeight="1">
      <c r="A22" s="60">
        <v>19</v>
      </c>
      <c r="B22" s="63" t="s">
        <v>36</v>
      </c>
      <c r="C22" s="63" t="s">
        <v>63</v>
      </c>
      <c r="D22" s="63" t="s">
        <v>21</v>
      </c>
      <c r="E22" s="63" t="s">
        <v>22</v>
      </c>
      <c r="F22" s="63" t="s">
        <v>35</v>
      </c>
      <c r="G22" s="64">
        <v>5</v>
      </c>
      <c r="H22" s="65">
        <v>12.1666666666667</v>
      </c>
      <c r="I22" s="77">
        <v>43949</v>
      </c>
      <c r="J22" s="77">
        <v>44314</v>
      </c>
      <c r="K22" s="64">
        <v>3.85</v>
      </c>
      <c r="L22" s="78">
        <v>481.25</v>
      </c>
      <c r="M22" s="64">
        <v>90</v>
      </c>
      <c r="N22" s="64">
        <v>5</v>
      </c>
      <c r="O22" s="77">
        <v>44276</v>
      </c>
      <c r="P22" s="79"/>
      <c r="Q22" s="45"/>
    </row>
    <row r="23" spans="1:17" s="46" customFormat="1" ht="36" customHeight="1">
      <c r="A23" s="60">
        <v>20</v>
      </c>
      <c r="B23" s="63" t="s">
        <v>49</v>
      </c>
      <c r="C23" s="63" t="s">
        <v>64</v>
      </c>
      <c r="D23" s="63" t="s">
        <v>21</v>
      </c>
      <c r="E23" s="63" t="s">
        <v>22</v>
      </c>
      <c r="F23" s="63" t="s">
        <v>39</v>
      </c>
      <c r="G23" s="64">
        <v>0.7</v>
      </c>
      <c r="H23" s="65">
        <v>12.1666666666667</v>
      </c>
      <c r="I23" s="77">
        <v>44186</v>
      </c>
      <c r="J23" s="77">
        <v>44551</v>
      </c>
      <c r="K23" s="64">
        <v>4.05</v>
      </c>
      <c r="L23" s="78">
        <v>70.88</v>
      </c>
      <c r="M23" s="64">
        <v>90</v>
      </c>
      <c r="N23" s="64">
        <v>0.7</v>
      </c>
      <c r="O23" s="77">
        <v>44276</v>
      </c>
      <c r="P23" s="79"/>
      <c r="Q23" s="45"/>
    </row>
    <row r="24" spans="1:17" s="46" customFormat="1" ht="36" customHeight="1">
      <c r="A24" s="60">
        <v>21</v>
      </c>
      <c r="B24" s="63" t="s">
        <v>49</v>
      </c>
      <c r="C24" s="63" t="s">
        <v>64</v>
      </c>
      <c r="D24" s="63" t="s">
        <v>21</v>
      </c>
      <c r="E24" s="63" t="s">
        <v>22</v>
      </c>
      <c r="F24" s="63" t="s">
        <v>39</v>
      </c>
      <c r="G24" s="64">
        <v>0.7</v>
      </c>
      <c r="H24" s="65">
        <v>12.1666666666667</v>
      </c>
      <c r="I24" s="77">
        <v>44186</v>
      </c>
      <c r="J24" s="77">
        <v>44551</v>
      </c>
      <c r="K24" s="64">
        <v>4.05</v>
      </c>
      <c r="L24" s="78">
        <v>70.88</v>
      </c>
      <c r="M24" s="64">
        <v>90</v>
      </c>
      <c r="N24" s="64">
        <v>0.7</v>
      </c>
      <c r="O24" s="77">
        <v>44276</v>
      </c>
      <c r="P24" s="79"/>
      <c r="Q24" s="45"/>
    </row>
    <row r="25" spans="1:17" s="46" customFormat="1" ht="36" customHeight="1">
      <c r="A25" s="60">
        <v>22</v>
      </c>
      <c r="B25" s="63" t="s">
        <v>49</v>
      </c>
      <c r="C25" s="63" t="s">
        <v>64</v>
      </c>
      <c r="D25" s="63" t="s">
        <v>21</v>
      </c>
      <c r="E25" s="63" t="s">
        <v>22</v>
      </c>
      <c r="F25" s="63" t="s">
        <v>39</v>
      </c>
      <c r="G25" s="64">
        <v>0.7</v>
      </c>
      <c r="H25" s="65">
        <v>12.1666666666667</v>
      </c>
      <c r="I25" s="77">
        <v>44186</v>
      </c>
      <c r="J25" s="77">
        <v>44551</v>
      </c>
      <c r="K25" s="64">
        <v>4.05</v>
      </c>
      <c r="L25" s="78">
        <v>70.88</v>
      </c>
      <c r="M25" s="64">
        <v>90</v>
      </c>
      <c r="N25" s="64">
        <v>0.7</v>
      </c>
      <c r="O25" s="77">
        <v>44276</v>
      </c>
      <c r="P25" s="79"/>
      <c r="Q25" s="45"/>
    </row>
    <row r="26" spans="1:17" s="46" customFormat="1" ht="36" customHeight="1">
      <c r="A26" s="60">
        <v>23</v>
      </c>
      <c r="B26" s="63" t="s">
        <v>49</v>
      </c>
      <c r="C26" s="63" t="s">
        <v>64</v>
      </c>
      <c r="D26" s="63" t="s">
        <v>21</v>
      </c>
      <c r="E26" s="63" t="s">
        <v>22</v>
      </c>
      <c r="F26" s="63" t="s">
        <v>39</v>
      </c>
      <c r="G26" s="64">
        <v>0.2</v>
      </c>
      <c r="H26" s="65">
        <v>12.1666666666667</v>
      </c>
      <c r="I26" s="77">
        <v>44186</v>
      </c>
      <c r="J26" s="77">
        <v>44551</v>
      </c>
      <c r="K26" s="64">
        <v>4.05</v>
      </c>
      <c r="L26" s="78">
        <v>20.25</v>
      </c>
      <c r="M26" s="64">
        <v>90</v>
      </c>
      <c r="N26" s="64">
        <v>0.2</v>
      </c>
      <c r="O26" s="77">
        <v>44276</v>
      </c>
      <c r="P26" s="79"/>
      <c r="Q26" s="45"/>
    </row>
    <row r="27" spans="1:17" s="46" customFormat="1" ht="36" customHeight="1">
      <c r="A27" s="60">
        <v>24</v>
      </c>
      <c r="B27" s="63" t="s">
        <v>49</v>
      </c>
      <c r="C27" s="63" t="s">
        <v>64</v>
      </c>
      <c r="D27" s="63" t="s">
        <v>21</v>
      </c>
      <c r="E27" s="63" t="s">
        <v>22</v>
      </c>
      <c r="F27" s="63" t="s">
        <v>39</v>
      </c>
      <c r="G27" s="64">
        <v>0.7</v>
      </c>
      <c r="H27" s="65">
        <v>12.1666666666667</v>
      </c>
      <c r="I27" s="77">
        <v>44186</v>
      </c>
      <c r="J27" s="77">
        <v>44551</v>
      </c>
      <c r="K27" s="64">
        <v>4.05</v>
      </c>
      <c r="L27" s="78">
        <v>70.88</v>
      </c>
      <c r="M27" s="64">
        <v>90</v>
      </c>
      <c r="N27" s="64">
        <v>0.7</v>
      </c>
      <c r="O27" s="77">
        <v>44276</v>
      </c>
      <c r="P27" s="79"/>
      <c r="Q27" s="45"/>
    </row>
    <row r="28" spans="1:17" s="46" customFormat="1" ht="36" customHeight="1">
      <c r="A28" s="60">
        <v>25</v>
      </c>
      <c r="B28" s="63" t="s">
        <v>36</v>
      </c>
      <c r="C28" s="63" t="s">
        <v>65</v>
      </c>
      <c r="D28" s="63" t="s">
        <v>21</v>
      </c>
      <c r="E28" s="63" t="s">
        <v>22</v>
      </c>
      <c r="F28" s="63" t="s">
        <v>35</v>
      </c>
      <c r="G28" s="64">
        <v>3</v>
      </c>
      <c r="H28" s="65">
        <v>12.1666666666667</v>
      </c>
      <c r="I28" s="77">
        <v>44161</v>
      </c>
      <c r="J28" s="77">
        <v>44526</v>
      </c>
      <c r="K28" s="64">
        <v>4.35</v>
      </c>
      <c r="L28" s="78">
        <v>326.25</v>
      </c>
      <c r="M28" s="64">
        <v>90</v>
      </c>
      <c r="N28" s="64">
        <v>3</v>
      </c>
      <c r="O28" s="77">
        <v>44276</v>
      </c>
      <c r="P28" s="79"/>
      <c r="Q28" s="45"/>
    </row>
    <row r="29" spans="1:17" s="46" customFormat="1" ht="36" customHeight="1">
      <c r="A29" s="60">
        <v>26</v>
      </c>
      <c r="B29" s="63" t="s">
        <v>36</v>
      </c>
      <c r="C29" s="63" t="s">
        <v>65</v>
      </c>
      <c r="D29" s="63" t="s">
        <v>21</v>
      </c>
      <c r="E29" s="63" t="s">
        <v>22</v>
      </c>
      <c r="F29" s="63" t="s">
        <v>28</v>
      </c>
      <c r="G29" s="64">
        <v>2</v>
      </c>
      <c r="H29" s="65">
        <v>12.2</v>
      </c>
      <c r="I29" s="77">
        <v>43843</v>
      </c>
      <c r="J29" s="77">
        <v>44209</v>
      </c>
      <c r="K29" s="64">
        <v>4.35</v>
      </c>
      <c r="L29" s="78">
        <v>19.33</v>
      </c>
      <c r="M29" s="64">
        <v>8</v>
      </c>
      <c r="N29" s="64">
        <v>2</v>
      </c>
      <c r="O29" s="77">
        <v>44276</v>
      </c>
      <c r="P29" s="79"/>
      <c r="Q29" s="45"/>
    </row>
    <row r="30" spans="1:17" s="46" customFormat="1" ht="36" customHeight="1">
      <c r="A30" s="60">
        <v>27</v>
      </c>
      <c r="B30" s="63" t="s">
        <v>49</v>
      </c>
      <c r="C30" s="63" t="s">
        <v>66</v>
      </c>
      <c r="D30" s="63" t="s">
        <v>21</v>
      </c>
      <c r="E30" s="63" t="s">
        <v>22</v>
      </c>
      <c r="F30" s="63" t="s">
        <v>67</v>
      </c>
      <c r="G30" s="64">
        <v>5</v>
      </c>
      <c r="H30" s="65">
        <v>24.3333333333333</v>
      </c>
      <c r="I30" s="77">
        <v>44270</v>
      </c>
      <c r="J30" s="77">
        <v>45000</v>
      </c>
      <c r="K30" s="64">
        <v>3.85</v>
      </c>
      <c r="L30" s="78">
        <v>32.08</v>
      </c>
      <c r="M30" s="64">
        <v>6</v>
      </c>
      <c r="N30" s="64">
        <v>5</v>
      </c>
      <c r="O30" s="77">
        <v>44276</v>
      </c>
      <c r="P30" s="79"/>
      <c r="Q30" s="45"/>
    </row>
    <row r="31" spans="1:17" s="46" customFormat="1" ht="36" customHeight="1">
      <c r="A31" s="60">
        <v>28</v>
      </c>
      <c r="B31" s="63" t="s">
        <v>49</v>
      </c>
      <c r="C31" s="63" t="s">
        <v>66</v>
      </c>
      <c r="D31" s="63" t="s">
        <v>21</v>
      </c>
      <c r="E31" s="63" t="s">
        <v>22</v>
      </c>
      <c r="F31" s="63" t="s">
        <v>28</v>
      </c>
      <c r="G31" s="64">
        <v>5</v>
      </c>
      <c r="H31" s="65">
        <v>12.1666666666667</v>
      </c>
      <c r="I31" s="77">
        <v>43915</v>
      </c>
      <c r="J31" s="77">
        <v>44280</v>
      </c>
      <c r="K31" s="64">
        <v>4.35</v>
      </c>
      <c r="L31" s="78">
        <v>507.5</v>
      </c>
      <c r="M31" s="64">
        <v>84</v>
      </c>
      <c r="N31" s="64">
        <v>5</v>
      </c>
      <c r="O31" s="77">
        <v>44276</v>
      </c>
      <c r="P31" s="79"/>
      <c r="Q31" s="45"/>
    </row>
    <row r="32" spans="1:17" s="46" customFormat="1" ht="36" customHeight="1">
      <c r="A32" s="60">
        <v>29</v>
      </c>
      <c r="B32" s="63" t="s">
        <v>29</v>
      </c>
      <c r="C32" s="63" t="s">
        <v>68</v>
      </c>
      <c r="D32" s="63" t="s">
        <v>21</v>
      </c>
      <c r="E32" s="63" t="s">
        <v>31</v>
      </c>
      <c r="F32" s="63" t="s">
        <v>32</v>
      </c>
      <c r="G32" s="64">
        <v>5</v>
      </c>
      <c r="H32" s="65">
        <v>24</v>
      </c>
      <c r="I32" s="77">
        <v>43947</v>
      </c>
      <c r="J32" s="77">
        <v>44677</v>
      </c>
      <c r="K32" s="64">
        <v>4.75</v>
      </c>
      <c r="L32" s="78">
        <v>585.62</v>
      </c>
      <c r="M32" s="64">
        <v>91</v>
      </c>
      <c r="N32" s="64">
        <v>5</v>
      </c>
      <c r="O32" s="77">
        <v>44275</v>
      </c>
      <c r="P32" s="79"/>
      <c r="Q32" s="45"/>
    </row>
    <row r="33" spans="1:17" s="46" customFormat="1" ht="36" customHeight="1">
      <c r="A33" s="60">
        <v>30</v>
      </c>
      <c r="B33" s="63" t="s">
        <v>29</v>
      </c>
      <c r="C33" s="63" t="s">
        <v>69</v>
      </c>
      <c r="D33" s="63" t="s">
        <v>21</v>
      </c>
      <c r="E33" s="63" t="s">
        <v>22</v>
      </c>
      <c r="F33" s="63" t="s">
        <v>47</v>
      </c>
      <c r="G33" s="64">
        <v>3.5</v>
      </c>
      <c r="H33" s="65">
        <v>9.7</v>
      </c>
      <c r="I33" s="77">
        <v>44144</v>
      </c>
      <c r="J33" s="77">
        <v>44435</v>
      </c>
      <c r="K33" s="64">
        <v>4.35</v>
      </c>
      <c r="L33" s="78">
        <v>380.63</v>
      </c>
      <c r="M33" s="64">
        <v>90</v>
      </c>
      <c r="N33" s="64">
        <v>3.5</v>
      </c>
      <c r="O33" s="77">
        <v>44276</v>
      </c>
      <c r="P33" s="79"/>
      <c r="Q33" s="45"/>
    </row>
    <row r="34" spans="1:17" s="46" customFormat="1" ht="36" customHeight="1">
      <c r="A34" s="60">
        <v>31</v>
      </c>
      <c r="B34" s="63" t="s">
        <v>29</v>
      </c>
      <c r="C34" s="63" t="s">
        <v>69</v>
      </c>
      <c r="D34" s="63" t="s">
        <v>21</v>
      </c>
      <c r="E34" s="63" t="s">
        <v>22</v>
      </c>
      <c r="F34" s="63" t="s">
        <v>47</v>
      </c>
      <c r="G34" s="64">
        <v>1.5</v>
      </c>
      <c r="H34" s="65">
        <v>11.4666666666667</v>
      </c>
      <c r="I34" s="77">
        <v>44091</v>
      </c>
      <c r="J34" s="77">
        <v>44435</v>
      </c>
      <c r="K34" s="64">
        <v>4.35</v>
      </c>
      <c r="L34" s="78">
        <v>163.13</v>
      </c>
      <c r="M34" s="64">
        <v>90</v>
      </c>
      <c r="N34" s="64">
        <v>1.5</v>
      </c>
      <c r="O34" s="77">
        <v>44276</v>
      </c>
      <c r="P34" s="79"/>
      <c r="Q34" s="45"/>
    </row>
    <row r="35" spans="1:17" s="46" customFormat="1" ht="36" customHeight="1">
      <c r="A35" s="60">
        <v>32</v>
      </c>
      <c r="B35" s="63" t="s">
        <v>36</v>
      </c>
      <c r="C35" s="63" t="s">
        <v>70</v>
      </c>
      <c r="D35" s="63" t="s">
        <v>21</v>
      </c>
      <c r="E35" s="63" t="s">
        <v>31</v>
      </c>
      <c r="F35" s="63" t="s">
        <v>32</v>
      </c>
      <c r="G35" s="64">
        <v>5</v>
      </c>
      <c r="H35" s="65">
        <v>24</v>
      </c>
      <c r="I35" s="77">
        <v>43935</v>
      </c>
      <c r="J35" s="77">
        <v>44665</v>
      </c>
      <c r="K35" s="64">
        <v>4.75</v>
      </c>
      <c r="L35" s="78">
        <v>585.62</v>
      </c>
      <c r="M35" s="64">
        <v>91</v>
      </c>
      <c r="N35" s="64">
        <v>5</v>
      </c>
      <c r="O35" s="77">
        <v>44275</v>
      </c>
      <c r="P35" s="79"/>
      <c r="Q35" s="45"/>
    </row>
    <row r="36" spans="1:17" s="46" customFormat="1" ht="36" customHeight="1">
      <c r="A36" s="60">
        <v>33</v>
      </c>
      <c r="B36" s="63" t="s">
        <v>19</v>
      </c>
      <c r="C36" s="63" t="s">
        <v>71</v>
      </c>
      <c r="D36" s="63" t="s">
        <v>21</v>
      </c>
      <c r="E36" s="63" t="s">
        <v>22</v>
      </c>
      <c r="F36" s="63" t="s">
        <v>72</v>
      </c>
      <c r="G36" s="64">
        <v>5</v>
      </c>
      <c r="H36" s="65">
        <v>24.3333333333333</v>
      </c>
      <c r="I36" s="77">
        <v>44172</v>
      </c>
      <c r="J36" s="77">
        <v>44902</v>
      </c>
      <c r="K36" s="64">
        <v>3.85</v>
      </c>
      <c r="L36" s="78">
        <v>475.31</v>
      </c>
      <c r="M36" s="64">
        <v>89</v>
      </c>
      <c r="N36" s="64">
        <v>5</v>
      </c>
      <c r="O36" s="77">
        <v>44276</v>
      </c>
      <c r="P36" s="79"/>
      <c r="Q36" s="45"/>
    </row>
    <row r="37" spans="1:17" s="46" customFormat="1" ht="36" customHeight="1">
      <c r="A37" s="60">
        <v>34</v>
      </c>
      <c r="B37" s="63" t="s">
        <v>19</v>
      </c>
      <c r="C37" s="63" t="s">
        <v>71</v>
      </c>
      <c r="D37" s="63" t="s">
        <v>21</v>
      </c>
      <c r="E37" s="63" t="s">
        <v>22</v>
      </c>
      <c r="F37" s="63" t="s">
        <v>72</v>
      </c>
      <c r="G37" s="64">
        <v>5</v>
      </c>
      <c r="H37" s="65">
        <v>24.3333333333333</v>
      </c>
      <c r="I37" s="77">
        <v>44172</v>
      </c>
      <c r="J37" s="77">
        <v>44902</v>
      </c>
      <c r="K37" s="64">
        <v>3.85</v>
      </c>
      <c r="L37" s="78">
        <v>5.94</v>
      </c>
      <c r="M37" s="64">
        <v>1</v>
      </c>
      <c r="N37" s="64">
        <v>5</v>
      </c>
      <c r="O37" s="77">
        <v>44276</v>
      </c>
      <c r="P37" s="79"/>
      <c r="Q37" s="45"/>
    </row>
    <row r="38" spans="1:17" s="46" customFormat="1" ht="36" customHeight="1">
      <c r="A38" s="60">
        <v>35</v>
      </c>
      <c r="B38" s="63" t="s">
        <v>19</v>
      </c>
      <c r="C38" s="63" t="s">
        <v>73</v>
      </c>
      <c r="D38" s="63" t="s">
        <v>21</v>
      </c>
      <c r="E38" s="63" t="s">
        <v>22</v>
      </c>
      <c r="F38" s="63" t="s">
        <v>26</v>
      </c>
      <c r="G38" s="64">
        <v>5</v>
      </c>
      <c r="H38" s="65">
        <v>6.7</v>
      </c>
      <c r="I38" s="77">
        <v>44253</v>
      </c>
      <c r="J38" s="77">
        <v>44454</v>
      </c>
      <c r="K38" s="64">
        <v>3.85</v>
      </c>
      <c r="L38" s="78">
        <v>122.99</v>
      </c>
      <c r="M38" s="64">
        <v>23</v>
      </c>
      <c r="N38" s="64">
        <v>5</v>
      </c>
      <c r="O38" s="77">
        <v>44276</v>
      </c>
      <c r="P38" s="79"/>
      <c r="Q38" s="45"/>
    </row>
    <row r="39" spans="1:17" s="46" customFormat="1" ht="36" customHeight="1">
      <c r="A39" s="60">
        <v>36</v>
      </c>
      <c r="B39" s="63" t="s">
        <v>19</v>
      </c>
      <c r="C39" s="63" t="s">
        <v>73</v>
      </c>
      <c r="D39" s="63" t="s">
        <v>21</v>
      </c>
      <c r="E39" s="63" t="s">
        <v>22</v>
      </c>
      <c r="F39" s="63" t="s">
        <v>26</v>
      </c>
      <c r="G39" s="64">
        <v>5</v>
      </c>
      <c r="H39" s="65">
        <v>12.1666666666667</v>
      </c>
      <c r="I39" s="77">
        <v>44089</v>
      </c>
      <c r="J39" s="77">
        <v>44454</v>
      </c>
      <c r="K39" s="64">
        <v>3.85</v>
      </c>
      <c r="L39" s="78">
        <v>143.31</v>
      </c>
      <c r="M39" s="64">
        <v>27</v>
      </c>
      <c r="N39" s="64">
        <v>5</v>
      </c>
      <c r="O39" s="77">
        <v>44276</v>
      </c>
      <c r="P39" s="79"/>
      <c r="Q39" s="45"/>
    </row>
  </sheetData>
  <sheetProtection/>
  <mergeCells count="3">
    <mergeCell ref="A1:P1"/>
    <mergeCell ref="A2:D2"/>
    <mergeCell ref="E2:I2"/>
  </mergeCells>
  <printOptions/>
  <pageMargins left="0.4326388888888889" right="0.3145833333333333" top="0.3145833333333333" bottom="0.5118055555555555" header="0.3145833333333333" footer="0.15694444444444444"/>
  <pageSetup firstPageNumber="0" useFirstPageNumber="1" fitToHeight="0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N6"/>
  <sheetViews>
    <sheetView view="pageBreakPreview" zoomScale="80" zoomScaleNormal="80" zoomScaleSheetLayoutView="80" workbookViewId="0" topLeftCell="A1">
      <selection activeCell="E3" sqref="A1:Q65536"/>
    </sheetView>
  </sheetViews>
  <sheetFormatPr defaultColWidth="8.75390625" defaultRowHeight="13.5"/>
  <cols>
    <col min="1" max="1" width="4.25390625" style="30" customWidth="1"/>
    <col min="2" max="2" width="9.625" style="30" customWidth="1"/>
    <col min="3" max="3" width="8.75390625" style="30" customWidth="1"/>
    <col min="4" max="4" width="6.875" style="30" customWidth="1"/>
    <col min="5" max="5" width="5.125" style="30" customWidth="1"/>
    <col min="6" max="6" width="11.75390625" style="30" customWidth="1"/>
    <col min="7" max="7" width="12.25390625" style="30" customWidth="1"/>
    <col min="8" max="8" width="8.375" style="30" customWidth="1"/>
    <col min="9" max="9" width="7.75390625" style="30" customWidth="1"/>
    <col min="10" max="11" width="14.00390625" style="30" bestFit="1" customWidth="1"/>
    <col min="12" max="12" width="8.75390625" style="1" customWidth="1"/>
    <col min="13" max="13" width="12.25390625" style="31" customWidth="1"/>
    <col min="14" max="14" width="6.625" style="30" customWidth="1"/>
    <col min="15" max="15" width="9.375" style="30" bestFit="1" customWidth="1"/>
    <col min="16" max="16" width="14.00390625" style="30" bestFit="1" customWidth="1"/>
    <col min="17" max="17" width="8.75390625" style="32" customWidth="1"/>
    <col min="18" max="248" width="8.75390625" style="1" customWidth="1"/>
  </cols>
  <sheetData>
    <row r="1" spans="1:17" s="1" customFormat="1" ht="72" customHeight="1">
      <c r="A1" s="5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6"/>
      <c r="N1" s="5"/>
      <c r="O1" s="5"/>
      <c r="P1" s="5"/>
      <c r="Q1" s="17"/>
    </row>
    <row r="2" spans="1:17" s="28" customFormat="1" ht="58.5" customHeight="1">
      <c r="A2" s="6" t="s">
        <v>1</v>
      </c>
      <c r="B2" s="6"/>
      <c r="C2" s="6"/>
      <c r="D2" s="6"/>
      <c r="E2" s="7"/>
      <c r="F2" s="6" t="s">
        <v>2</v>
      </c>
      <c r="G2" s="8"/>
      <c r="H2" s="8"/>
      <c r="I2" s="7"/>
      <c r="J2" s="18"/>
      <c r="K2" s="18"/>
      <c r="L2" s="35"/>
      <c r="M2" s="36"/>
      <c r="N2" s="7"/>
      <c r="O2" s="8"/>
      <c r="P2" s="8"/>
      <c r="Q2" s="20"/>
    </row>
    <row r="3" spans="1:248" s="3" customFormat="1" ht="85.5" customHeigh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75</v>
      </c>
      <c r="F3" s="10" t="s">
        <v>7</v>
      </c>
      <c r="G3" s="10" t="s">
        <v>8</v>
      </c>
      <c r="H3" s="10" t="s">
        <v>76</v>
      </c>
      <c r="I3" s="21" t="s">
        <v>10</v>
      </c>
      <c r="J3" s="22" t="s">
        <v>11</v>
      </c>
      <c r="K3" s="22" t="s">
        <v>12</v>
      </c>
      <c r="L3" s="10" t="s">
        <v>77</v>
      </c>
      <c r="M3" s="23" t="s">
        <v>14</v>
      </c>
      <c r="N3" s="10" t="s">
        <v>15</v>
      </c>
      <c r="O3" s="10" t="s">
        <v>16</v>
      </c>
      <c r="P3" s="10" t="s">
        <v>17</v>
      </c>
      <c r="Q3" s="21" t="s">
        <v>18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</row>
    <row r="4" spans="1:248" s="29" customFormat="1" ht="67.5" customHeight="1">
      <c r="A4" s="33">
        <v>1</v>
      </c>
      <c r="B4" s="10" t="s">
        <v>29</v>
      </c>
      <c r="C4" s="10" t="s">
        <v>68</v>
      </c>
      <c r="D4" s="10" t="s">
        <v>21</v>
      </c>
      <c r="E4" s="10" t="s">
        <v>78</v>
      </c>
      <c r="F4" s="10" t="s">
        <v>22</v>
      </c>
      <c r="G4" s="10" t="s">
        <v>26</v>
      </c>
      <c r="H4" s="34">
        <v>5</v>
      </c>
      <c r="I4" s="37">
        <v>12.2</v>
      </c>
      <c r="J4" s="38">
        <v>43887</v>
      </c>
      <c r="K4" s="38">
        <v>44253</v>
      </c>
      <c r="L4" s="34">
        <v>4.35</v>
      </c>
      <c r="M4" s="39">
        <v>271.88</v>
      </c>
      <c r="N4" s="34">
        <v>45</v>
      </c>
      <c r="O4" s="34">
        <v>5</v>
      </c>
      <c r="P4" s="38">
        <v>44276</v>
      </c>
      <c r="Q4" s="41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</row>
    <row r="5" spans="1:248" s="29" customFormat="1" ht="60" customHeight="1">
      <c r="A5" s="33">
        <v>2</v>
      </c>
      <c r="B5" s="10" t="s">
        <v>29</v>
      </c>
      <c r="C5" s="10" t="s">
        <v>69</v>
      </c>
      <c r="D5" s="10" t="s">
        <v>21</v>
      </c>
      <c r="E5" s="10" t="s">
        <v>79</v>
      </c>
      <c r="F5" s="10" t="s">
        <v>31</v>
      </c>
      <c r="G5" s="10" t="s">
        <v>80</v>
      </c>
      <c r="H5" s="34">
        <v>5</v>
      </c>
      <c r="I5" s="37">
        <v>24</v>
      </c>
      <c r="J5" s="38">
        <v>43567</v>
      </c>
      <c r="K5" s="38">
        <v>44298</v>
      </c>
      <c r="L5" s="34">
        <v>4.75</v>
      </c>
      <c r="M5" s="39">
        <v>411.23</v>
      </c>
      <c r="N5" s="34">
        <v>91</v>
      </c>
      <c r="O5" s="34">
        <v>5</v>
      </c>
      <c r="P5" s="38">
        <v>44275</v>
      </c>
      <c r="Q5" s="41" t="s">
        <v>81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</row>
    <row r="6" spans="1:248" s="29" customFormat="1" ht="87" customHeight="1">
      <c r="A6" s="33">
        <v>3</v>
      </c>
      <c r="B6" s="10" t="s">
        <v>36</v>
      </c>
      <c r="C6" s="10" t="s">
        <v>70</v>
      </c>
      <c r="D6" s="10" t="s">
        <v>21</v>
      </c>
      <c r="E6" s="10" t="s">
        <v>78</v>
      </c>
      <c r="F6" s="10" t="s">
        <v>22</v>
      </c>
      <c r="G6" s="10" t="s">
        <v>47</v>
      </c>
      <c r="H6" s="34">
        <v>5</v>
      </c>
      <c r="I6" s="37">
        <v>12.1666666666667</v>
      </c>
      <c r="J6" s="38">
        <v>43898</v>
      </c>
      <c r="K6" s="38">
        <v>44263</v>
      </c>
      <c r="L6" s="34">
        <v>4.35</v>
      </c>
      <c r="M6" s="39">
        <v>362.5</v>
      </c>
      <c r="N6" s="34">
        <v>60</v>
      </c>
      <c r="O6" s="34">
        <v>5</v>
      </c>
      <c r="P6" s="38">
        <v>44276</v>
      </c>
      <c r="Q6" s="41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</row>
  </sheetData>
  <sheetProtection/>
  <autoFilter ref="A3:IN6"/>
  <mergeCells count="3">
    <mergeCell ref="A1:Q1"/>
    <mergeCell ref="A2:D2"/>
    <mergeCell ref="F2:H2"/>
  </mergeCells>
  <printOptions/>
  <pageMargins left="0.7513888888888889" right="0.7513888888888889" top="1" bottom="1" header="0.5" footer="0.5"/>
  <pageSetup horizontalDpi="600" verticalDpi="6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"/>
  <sheetViews>
    <sheetView view="pageBreakPreview" zoomScale="80" zoomScaleNormal="80" zoomScaleSheetLayoutView="80" workbookViewId="0" topLeftCell="A1">
      <selection activeCell="O2" sqref="A1:P65536"/>
    </sheetView>
  </sheetViews>
  <sheetFormatPr defaultColWidth="8.75390625" defaultRowHeight="13.5"/>
  <cols>
    <col min="1" max="1" width="6.875" style="0" customWidth="1"/>
    <col min="2" max="3" width="12.375" style="0" customWidth="1"/>
    <col min="4" max="4" width="11.75390625" style="0" customWidth="1"/>
    <col min="5" max="5" width="12.375" style="0" customWidth="1"/>
    <col min="6" max="6" width="14.625" style="0" customWidth="1"/>
    <col min="7" max="7" width="13.625" style="0" customWidth="1"/>
    <col min="8" max="9" width="13.25390625" style="0" customWidth="1"/>
    <col min="10" max="10" width="15.50390625" style="0" customWidth="1"/>
    <col min="11" max="11" width="16.375" style="0" customWidth="1"/>
    <col min="12" max="12" width="10.875" style="0" customWidth="1"/>
    <col min="13" max="13" width="15.125" style="0" customWidth="1"/>
    <col min="14" max="14" width="9.375" style="0" customWidth="1"/>
    <col min="15" max="15" width="11.125" style="0" customWidth="1"/>
    <col min="16" max="16" width="7.75390625" style="0" customWidth="1"/>
  </cols>
  <sheetData>
    <row r="1" spans="1:16" s="1" customFormat="1" ht="94.5" customHeight="1">
      <c r="A1" s="5" t="s">
        <v>82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6"/>
      <c r="N1" s="5"/>
      <c r="O1" s="5"/>
      <c r="P1" s="17"/>
    </row>
    <row r="2" spans="1:16" s="2" customFormat="1" ht="63" customHeight="1">
      <c r="A2" s="6" t="s">
        <v>1</v>
      </c>
      <c r="B2" s="6"/>
      <c r="C2" s="6"/>
      <c r="D2" s="6"/>
      <c r="E2" s="7"/>
      <c r="F2" s="6" t="s">
        <v>2</v>
      </c>
      <c r="G2" s="8"/>
      <c r="H2" s="8"/>
      <c r="I2" s="7"/>
      <c r="J2" s="18"/>
      <c r="K2" s="18"/>
      <c r="L2" s="7"/>
      <c r="M2" s="19"/>
      <c r="N2" s="7"/>
      <c r="O2" s="6" t="s">
        <v>83</v>
      </c>
      <c r="P2" s="20"/>
    </row>
    <row r="3" spans="1:16" s="3" customFormat="1" ht="99" customHeigh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75</v>
      </c>
      <c r="F3" s="10" t="s">
        <v>7</v>
      </c>
      <c r="G3" s="10" t="s">
        <v>8</v>
      </c>
      <c r="H3" s="10" t="s">
        <v>76</v>
      </c>
      <c r="I3" s="21" t="s">
        <v>10</v>
      </c>
      <c r="J3" s="22" t="s">
        <v>11</v>
      </c>
      <c r="K3" s="22" t="s">
        <v>12</v>
      </c>
      <c r="L3" s="10" t="s">
        <v>77</v>
      </c>
      <c r="M3" s="23" t="s">
        <v>14</v>
      </c>
      <c r="N3" s="10" t="s">
        <v>15</v>
      </c>
      <c r="O3" s="10" t="s">
        <v>16</v>
      </c>
      <c r="P3" s="21" t="s">
        <v>18</v>
      </c>
    </row>
    <row r="4" spans="1:16" s="4" customFormat="1" ht="88.5" customHeight="1">
      <c r="A4" s="11">
        <v>1</v>
      </c>
      <c r="B4" s="12" t="s">
        <v>19</v>
      </c>
      <c r="C4" s="12" t="s">
        <v>73</v>
      </c>
      <c r="D4" s="12" t="s">
        <v>21</v>
      </c>
      <c r="E4" s="12" t="s">
        <v>78</v>
      </c>
      <c r="F4" s="12" t="s">
        <v>22</v>
      </c>
      <c r="G4" s="12" t="s">
        <v>26</v>
      </c>
      <c r="H4" s="13">
        <v>3</v>
      </c>
      <c r="I4" s="24">
        <v>8.16666666666667</v>
      </c>
      <c r="J4" s="25">
        <v>44209</v>
      </c>
      <c r="K4" s="25">
        <v>44454</v>
      </c>
      <c r="L4" s="13">
        <v>3.85</v>
      </c>
      <c r="M4" s="26">
        <v>141.17</v>
      </c>
      <c r="N4" s="13">
        <v>44</v>
      </c>
      <c r="O4" s="13">
        <v>3</v>
      </c>
      <c r="P4" s="27"/>
    </row>
    <row r="5" spans="1:16" s="4" customFormat="1" ht="73.5" customHeight="1">
      <c r="A5" s="14" t="s">
        <v>84</v>
      </c>
      <c r="B5" s="15"/>
      <c r="C5" s="12"/>
      <c r="D5" s="12"/>
      <c r="E5" s="12"/>
      <c r="F5" s="12"/>
      <c r="G5" s="12"/>
      <c r="H5" s="13">
        <f>SUM(H4:H4)</f>
        <v>3</v>
      </c>
      <c r="I5" s="24"/>
      <c r="J5" s="25"/>
      <c r="K5" s="25"/>
      <c r="L5" s="13"/>
      <c r="M5" s="26">
        <f>SUM(M4:M4)</f>
        <v>141.17</v>
      </c>
      <c r="N5" s="13"/>
      <c r="O5" s="13"/>
      <c r="P5" s="27"/>
    </row>
  </sheetData>
  <sheetProtection/>
  <mergeCells count="5">
    <mergeCell ref="A1:P1"/>
    <mergeCell ref="A2:D2"/>
    <mergeCell ref="F2:H2"/>
    <mergeCell ref="O2:P2"/>
    <mergeCell ref="A5:B5"/>
  </mergeCells>
  <printOptions/>
  <pageMargins left="0.5902777777777778" right="0.275" top="0.7868055555555555" bottom="1" header="0.5" footer="0.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plfpb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chengxuefang</dc:creator>
  <cp:keywords/>
  <dc:description/>
  <cp:lastModifiedBy>平罗县头闸镇收文员</cp:lastModifiedBy>
  <dcterms:created xsi:type="dcterms:W3CDTF">2020-01-13T01:12:51Z</dcterms:created>
  <dcterms:modified xsi:type="dcterms:W3CDTF">2021-08-26T07:09:03Z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6425E7F8F7694C8981443683CBEB36F7</vt:lpwstr>
  </property>
</Properties>
</file>