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综合成绩" sheetId="2" r:id="rId1"/>
  </sheets>
  <definedNames>
    <definedName name="_xlnm._FilterDatabase" localSheetId="0" hidden="1">综合成绩!$2:$58</definedName>
    <definedName name="_xlnm.Print_Area" localSheetId="0">综合成绩!$A:$I</definedName>
    <definedName name="_xlnm.Print_Titles" localSheetId="0">综合成绩!$1:$2</definedName>
  </definedNames>
  <calcPr calcId="144525"/>
</workbook>
</file>

<file path=xl/sharedStrings.xml><?xml version="1.0" encoding="utf-8"?>
<sst xmlns="http://schemas.openxmlformats.org/spreadsheetml/2006/main" count="91" uniqueCount="44">
  <si>
    <t>宁夏德泓建设发展集团有限责任公司2023年招聘工作人员
综合成绩名单</t>
  </si>
  <si>
    <t>序号</t>
  </si>
  <si>
    <t>岗位</t>
  </si>
  <si>
    <t>准考证号</t>
  </si>
  <si>
    <t>笔试成绩
（45%）</t>
  </si>
  <si>
    <t>资历量化成绩
（5%）</t>
  </si>
  <si>
    <t>面试成绩
（50%）</t>
  </si>
  <si>
    <t>综合成绩
（笔试成绩*45%+资历量化成绩*5%+面试成绩*50%）</t>
  </si>
  <si>
    <t>排  名</t>
  </si>
  <si>
    <t>备  注</t>
  </si>
  <si>
    <t>人力资源专员</t>
  </si>
  <si>
    <t>第1名</t>
  </si>
  <si>
    <t>第2名</t>
  </si>
  <si>
    <t>第3名</t>
  </si>
  <si>
    <t>投融资专员</t>
  </si>
  <si>
    <t>文化专员</t>
  </si>
  <si>
    <t>文秘</t>
  </si>
  <si>
    <t>第4名</t>
  </si>
  <si>
    <t>第5名</t>
  </si>
  <si>
    <t>第6名</t>
  </si>
  <si>
    <t>第7名</t>
  </si>
  <si>
    <t>第8名</t>
  </si>
  <si>
    <t>第9名</t>
  </si>
  <si>
    <t>第10名</t>
  </si>
  <si>
    <t>面试弃考</t>
  </si>
  <si>
    <t>第11名</t>
  </si>
  <si>
    <t>第12名</t>
  </si>
  <si>
    <t>财务</t>
  </si>
  <si>
    <t>计划营销部业务员</t>
  </si>
  <si>
    <t>身份证号</t>
  </si>
  <si>
    <t>笔试成绩</t>
  </si>
  <si>
    <t>资历量化成绩
（10%）</t>
  </si>
  <si>
    <t>面试成绩
（90%）</t>
  </si>
  <si>
    <t>综合成绩
（资历量化成绩*10%+面试成绩*90%）</t>
  </si>
  <si>
    <t>燃气运行工</t>
  </si>
  <si>
    <t>640321****0332</t>
  </si>
  <si>
    <t>642221****3777</t>
  </si>
  <si>
    <t>610121****4439</t>
  </si>
  <si>
    <t>642222****3611</t>
  </si>
  <si>
    <t>640221****5425</t>
  </si>
  <si>
    <t>640202****053X</t>
  </si>
  <si>
    <t>640302****1519</t>
  </si>
  <si>
    <t>640324****1018</t>
  </si>
  <si>
    <t>642223****520X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</si>
</sst>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仿宋"/>
      <charset val="134"/>
    </font>
    <font>
      <b/>
      <sz val="22"/>
      <name val="方正小标宋简体"/>
      <charset val="134"/>
    </font>
    <font>
      <b/>
      <sz val="12"/>
      <name val="仿宋"/>
      <charset val="134"/>
    </font>
    <font>
      <sz val="12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9" fillId="20" borderId="10" applyNumberFormat="0" applyAlignment="0" applyProtection="0">
      <alignment vertical="center"/>
    </xf>
    <xf numFmtId="0" fontId="21" fillId="20" borderId="5" applyNumberFormat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176" fontId="1" fillId="0" borderId="0" xfId="0" applyNumberFormat="1" applyFont="1">
      <alignment vertical="center"/>
    </xf>
    <xf numFmtId="0" fontId="3" fillId="0" borderId="0" xfId="0" applyFont="1" applyBorder="1" applyAlignment="1">
      <alignment horizontal="center" vertical="center" wrapText="1"/>
    </xf>
    <xf numFmtId="176" fontId="3" fillId="0" borderId="0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58"/>
  <sheetViews>
    <sheetView tabSelected="1" workbookViewId="0">
      <selection activeCell="O8" sqref="O8"/>
    </sheetView>
  </sheetViews>
  <sheetFormatPr defaultColWidth="9" defaultRowHeight="14.25"/>
  <cols>
    <col min="1" max="1" width="6.75" style="1" customWidth="1"/>
    <col min="2" max="2" width="17.5" style="1" customWidth="1"/>
    <col min="3" max="3" width="20.25" style="1" customWidth="1"/>
    <col min="4" max="4" width="12.125" style="1" customWidth="1"/>
    <col min="5" max="5" width="14" style="1" customWidth="1"/>
    <col min="6" max="6" width="13.125" style="1" customWidth="1"/>
    <col min="7" max="7" width="18.375" style="3" customWidth="1"/>
    <col min="8" max="8" width="10.625" style="1" customWidth="1"/>
    <col min="9" max="9" width="11.125" style="1" customWidth="1"/>
    <col min="10" max="10" width="9" style="1"/>
    <col min="11" max="11" width="19.25" style="1" customWidth="1"/>
    <col min="12" max="16371" width="9" style="1"/>
  </cols>
  <sheetData>
    <row r="1" s="1" customFormat="1" ht="63.95" customHeight="1" spans="1:9">
      <c r="A1" s="4" t="s">
        <v>0</v>
      </c>
      <c r="B1" s="4"/>
      <c r="C1" s="4"/>
      <c r="D1" s="4"/>
      <c r="E1" s="4"/>
      <c r="F1" s="4"/>
      <c r="G1" s="5"/>
      <c r="H1" s="4"/>
      <c r="I1" s="4"/>
    </row>
    <row r="2" s="1" customFormat="1" ht="63" customHeigh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8" t="s">
        <v>8</v>
      </c>
      <c r="I2" s="8" t="s">
        <v>9</v>
      </c>
    </row>
    <row r="3" s="2" customFormat="1" ht="30" customHeight="1" spans="1:9">
      <c r="A3" s="9">
        <v>1</v>
      </c>
      <c r="B3" s="10" t="s">
        <v>10</v>
      </c>
      <c r="C3" s="11">
        <v>2023006</v>
      </c>
      <c r="D3" s="12">
        <v>67</v>
      </c>
      <c r="E3" s="11">
        <v>20</v>
      </c>
      <c r="F3" s="11">
        <v>82.12</v>
      </c>
      <c r="G3" s="13">
        <f>D3*0.45+E3*0.05+F3*0.5</f>
        <v>72.21</v>
      </c>
      <c r="H3" s="11" t="s">
        <v>11</v>
      </c>
      <c r="I3" s="14"/>
    </row>
    <row r="4" s="2" customFormat="1" ht="30" customHeight="1" spans="1:9">
      <c r="A4" s="9">
        <v>2</v>
      </c>
      <c r="B4" s="10"/>
      <c r="C4" s="14">
        <v>2023001</v>
      </c>
      <c r="D4" s="9">
        <v>63</v>
      </c>
      <c r="E4" s="14">
        <v>10</v>
      </c>
      <c r="F4" s="14">
        <v>76</v>
      </c>
      <c r="G4" s="13">
        <f>D4*0.45+E4*0.05+F4*0.5</f>
        <v>66.85</v>
      </c>
      <c r="H4" s="14" t="s">
        <v>12</v>
      </c>
      <c r="I4" s="14"/>
    </row>
    <row r="5" s="2" customFormat="1" ht="30" customHeight="1" spans="1:9">
      <c r="A5" s="9">
        <v>3</v>
      </c>
      <c r="B5" s="10"/>
      <c r="C5" s="14">
        <v>2023002</v>
      </c>
      <c r="D5" s="9">
        <v>60</v>
      </c>
      <c r="E5" s="14">
        <v>20</v>
      </c>
      <c r="F5" s="14">
        <v>64.3</v>
      </c>
      <c r="G5" s="13">
        <f>D5*0.45+E5*0.05+F5*0.5</f>
        <v>60.15</v>
      </c>
      <c r="H5" s="14" t="s">
        <v>13</v>
      </c>
      <c r="I5" s="14"/>
    </row>
    <row r="6" s="2" customFormat="1" ht="15" customHeight="1" spans="1:9">
      <c r="A6" s="15"/>
      <c r="B6" s="16"/>
      <c r="C6" s="16"/>
      <c r="D6" s="16"/>
      <c r="E6" s="16"/>
      <c r="F6" s="16"/>
      <c r="G6" s="13"/>
      <c r="H6" s="16"/>
      <c r="I6" s="21"/>
    </row>
    <row r="7" s="2" customFormat="1" ht="30" customHeight="1" spans="1:9">
      <c r="A7" s="9">
        <v>4</v>
      </c>
      <c r="B7" s="17" t="s">
        <v>14</v>
      </c>
      <c r="C7" s="11">
        <v>2023007</v>
      </c>
      <c r="D7" s="12">
        <v>61</v>
      </c>
      <c r="E7" s="11">
        <v>10</v>
      </c>
      <c r="F7" s="11">
        <v>83.3</v>
      </c>
      <c r="G7" s="13">
        <f>D7*0.45+E7*0.05+F7*0.5</f>
        <v>69.6</v>
      </c>
      <c r="H7" s="11" t="s">
        <v>11</v>
      </c>
      <c r="I7" s="14"/>
    </row>
    <row r="8" s="2" customFormat="1" ht="30" customHeight="1" spans="1:9">
      <c r="A8" s="9">
        <v>5</v>
      </c>
      <c r="B8" s="17"/>
      <c r="C8" s="14">
        <v>2023010</v>
      </c>
      <c r="D8" s="9">
        <v>63</v>
      </c>
      <c r="E8" s="14">
        <v>0</v>
      </c>
      <c r="F8" s="14">
        <v>72.9</v>
      </c>
      <c r="G8" s="13">
        <f>D8*0.45+E8*0.05+F8*0.5</f>
        <v>64.8</v>
      </c>
      <c r="H8" s="14" t="s">
        <v>12</v>
      </c>
      <c r="I8" s="14"/>
    </row>
    <row r="9" s="2" customFormat="1" ht="30" customHeight="1" spans="1:9">
      <c r="A9" s="9">
        <v>6</v>
      </c>
      <c r="B9" s="17"/>
      <c r="C9" s="14">
        <v>2023008</v>
      </c>
      <c r="D9" s="9">
        <v>62</v>
      </c>
      <c r="E9" s="14">
        <v>0</v>
      </c>
      <c r="F9" s="14">
        <v>69.8</v>
      </c>
      <c r="G9" s="13">
        <f>D9*0.45+E9*0.05+F9*0.5</f>
        <v>62.8</v>
      </c>
      <c r="H9" s="14" t="s">
        <v>13</v>
      </c>
      <c r="I9" s="14"/>
    </row>
    <row r="10" s="2" customFormat="1" ht="15" customHeight="1" spans="1:9">
      <c r="A10" s="15"/>
      <c r="B10" s="16"/>
      <c r="C10" s="16"/>
      <c r="D10" s="16"/>
      <c r="E10" s="16"/>
      <c r="F10" s="16"/>
      <c r="G10" s="13"/>
      <c r="H10" s="16"/>
      <c r="I10" s="21"/>
    </row>
    <row r="11" s="2" customFormat="1" ht="30" customHeight="1" spans="1:9">
      <c r="A11" s="12">
        <v>7</v>
      </c>
      <c r="B11" s="6" t="s">
        <v>15</v>
      </c>
      <c r="C11" s="11">
        <v>2023013</v>
      </c>
      <c r="D11" s="12">
        <v>74</v>
      </c>
      <c r="E11" s="11">
        <v>35</v>
      </c>
      <c r="F11" s="11">
        <v>86.5</v>
      </c>
      <c r="G11" s="13">
        <f>D11*0.45+E11*0.05+F11*0.5</f>
        <v>78.3</v>
      </c>
      <c r="H11" s="11" t="s">
        <v>11</v>
      </c>
      <c r="I11" s="11"/>
    </row>
    <row r="12" s="2" customFormat="1" ht="30" customHeight="1" spans="1:9">
      <c r="A12" s="12">
        <v>8</v>
      </c>
      <c r="B12" s="6"/>
      <c r="C12" s="11">
        <v>2023028</v>
      </c>
      <c r="D12" s="11">
        <v>67</v>
      </c>
      <c r="E12" s="11">
        <v>23</v>
      </c>
      <c r="F12" s="11">
        <v>86.4</v>
      </c>
      <c r="G12" s="13">
        <f>D12*0.45+E12*0.05+F12*0.5</f>
        <v>74.5</v>
      </c>
      <c r="H12" s="11" t="s">
        <v>12</v>
      </c>
      <c r="I12" s="11"/>
    </row>
    <row r="13" s="2" customFormat="1" ht="30" customHeight="1" spans="1:9">
      <c r="A13" s="12">
        <v>9</v>
      </c>
      <c r="B13" s="6"/>
      <c r="C13" s="11">
        <v>2023033</v>
      </c>
      <c r="D13" s="12">
        <v>65</v>
      </c>
      <c r="E13" s="11">
        <v>33</v>
      </c>
      <c r="F13" s="11">
        <v>60.2</v>
      </c>
      <c r="G13" s="13">
        <f>D13*0.45+E13*0.05+F13*0.5</f>
        <v>61</v>
      </c>
      <c r="H13" s="11" t="s">
        <v>13</v>
      </c>
      <c r="I13" s="11"/>
    </row>
    <row r="14" s="2" customFormat="1" ht="18" customHeight="1" spans="1:9">
      <c r="A14" s="18"/>
      <c r="B14" s="19"/>
      <c r="C14" s="19"/>
      <c r="D14" s="19"/>
      <c r="E14" s="19"/>
      <c r="F14" s="19"/>
      <c r="G14" s="13"/>
      <c r="H14" s="19"/>
      <c r="I14" s="22"/>
    </row>
    <row r="15" ht="30" customHeight="1" spans="1:9">
      <c r="A15" s="12">
        <v>10</v>
      </c>
      <c r="B15" s="6" t="s">
        <v>16</v>
      </c>
      <c r="C15" s="11">
        <v>2023066</v>
      </c>
      <c r="D15" s="12">
        <v>78</v>
      </c>
      <c r="E15" s="11">
        <v>23</v>
      </c>
      <c r="F15" s="11">
        <v>81.5</v>
      </c>
      <c r="G15" s="13">
        <f t="shared" ref="G15:G26" si="0">D15*0.45+E15*0.05+F15*0.5</f>
        <v>77</v>
      </c>
      <c r="H15" s="11" t="s">
        <v>11</v>
      </c>
      <c r="I15" s="11"/>
    </row>
    <row r="16" ht="30" customHeight="1" spans="1:9">
      <c r="A16" s="12">
        <v>11</v>
      </c>
      <c r="B16" s="6"/>
      <c r="C16" s="11">
        <v>2023060</v>
      </c>
      <c r="D16" s="12">
        <v>74</v>
      </c>
      <c r="E16" s="11">
        <v>10</v>
      </c>
      <c r="F16" s="11">
        <v>79.8</v>
      </c>
      <c r="G16" s="13">
        <f t="shared" si="0"/>
        <v>73.7</v>
      </c>
      <c r="H16" s="11" t="s">
        <v>12</v>
      </c>
      <c r="I16" s="11"/>
    </row>
    <row r="17" ht="30" customHeight="1" spans="1:9">
      <c r="A17" s="12">
        <v>12</v>
      </c>
      <c r="B17" s="6"/>
      <c r="C17" s="11">
        <v>2023050</v>
      </c>
      <c r="D17" s="12">
        <v>69</v>
      </c>
      <c r="E17" s="11">
        <v>58</v>
      </c>
      <c r="F17" s="11">
        <v>78.3</v>
      </c>
      <c r="G17" s="13">
        <f t="shared" si="0"/>
        <v>73.1</v>
      </c>
      <c r="H17" s="11" t="s">
        <v>13</v>
      </c>
      <c r="I17" s="11"/>
    </row>
    <row r="18" ht="30" customHeight="1" spans="1:9">
      <c r="A18" s="12">
        <v>13</v>
      </c>
      <c r="B18" s="6"/>
      <c r="C18" s="11">
        <v>2023051</v>
      </c>
      <c r="D18" s="12">
        <v>71</v>
      </c>
      <c r="E18" s="11">
        <v>0</v>
      </c>
      <c r="F18" s="11">
        <v>81.2</v>
      </c>
      <c r="G18" s="13">
        <f t="shared" si="0"/>
        <v>72.55</v>
      </c>
      <c r="H18" s="11" t="s">
        <v>17</v>
      </c>
      <c r="I18" s="11"/>
    </row>
    <row r="19" ht="30" customHeight="1" spans="1:9">
      <c r="A19" s="12">
        <v>14</v>
      </c>
      <c r="B19" s="6"/>
      <c r="C19" s="11">
        <v>2023045</v>
      </c>
      <c r="D19" s="12">
        <v>64</v>
      </c>
      <c r="E19" s="11">
        <v>10</v>
      </c>
      <c r="F19" s="11">
        <v>86</v>
      </c>
      <c r="G19" s="13">
        <f t="shared" si="0"/>
        <v>72.3</v>
      </c>
      <c r="H19" s="11" t="s">
        <v>18</v>
      </c>
      <c r="I19" s="11"/>
    </row>
    <row r="20" ht="30" customHeight="1" spans="1:9">
      <c r="A20" s="12">
        <v>15</v>
      </c>
      <c r="B20" s="6"/>
      <c r="C20" s="11">
        <v>2023041</v>
      </c>
      <c r="D20" s="12">
        <v>66</v>
      </c>
      <c r="E20" s="11">
        <v>0</v>
      </c>
      <c r="F20" s="11">
        <v>85.2</v>
      </c>
      <c r="G20" s="13">
        <f t="shared" si="0"/>
        <v>72.3</v>
      </c>
      <c r="H20" s="11" t="s">
        <v>19</v>
      </c>
      <c r="I20" s="11"/>
    </row>
    <row r="21" ht="30" customHeight="1" spans="1:9">
      <c r="A21" s="12">
        <v>16</v>
      </c>
      <c r="B21" s="6"/>
      <c r="C21" s="11">
        <v>2023062</v>
      </c>
      <c r="D21" s="12">
        <v>71</v>
      </c>
      <c r="E21" s="11">
        <v>10</v>
      </c>
      <c r="F21" s="11">
        <v>78.4</v>
      </c>
      <c r="G21" s="13">
        <f t="shared" si="0"/>
        <v>71.65</v>
      </c>
      <c r="H21" s="11" t="s">
        <v>20</v>
      </c>
      <c r="I21" s="11"/>
    </row>
    <row r="22" ht="30" customHeight="1" spans="1:9">
      <c r="A22" s="12">
        <v>17</v>
      </c>
      <c r="B22" s="6"/>
      <c r="C22" s="11">
        <v>2023056</v>
      </c>
      <c r="D22" s="12">
        <v>74</v>
      </c>
      <c r="E22" s="11">
        <v>10</v>
      </c>
      <c r="F22" s="11">
        <v>75.8</v>
      </c>
      <c r="G22" s="13">
        <f t="shared" si="0"/>
        <v>71.7</v>
      </c>
      <c r="H22" s="11" t="s">
        <v>21</v>
      </c>
      <c r="I22" s="11"/>
    </row>
    <row r="23" ht="30" customHeight="1" spans="1:9">
      <c r="A23" s="12">
        <v>18</v>
      </c>
      <c r="B23" s="6"/>
      <c r="C23" s="11">
        <v>2023040</v>
      </c>
      <c r="D23" s="12">
        <v>67</v>
      </c>
      <c r="E23" s="11">
        <v>0</v>
      </c>
      <c r="F23" s="11">
        <v>70.8</v>
      </c>
      <c r="G23" s="13">
        <f t="shared" si="0"/>
        <v>65.55</v>
      </c>
      <c r="H23" s="11" t="s">
        <v>22</v>
      </c>
      <c r="I23" s="11"/>
    </row>
    <row r="24" ht="30" customHeight="1" spans="1:9">
      <c r="A24" s="12">
        <v>19</v>
      </c>
      <c r="B24" s="6"/>
      <c r="C24" s="11">
        <v>2023048</v>
      </c>
      <c r="D24" s="12">
        <v>73</v>
      </c>
      <c r="E24" s="11">
        <v>0</v>
      </c>
      <c r="F24" s="11"/>
      <c r="G24" s="13">
        <f t="shared" si="0"/>
        <v>32.85</v>
      </c>
      <c r="H24" s="11" t="s">
        <v>23</v>
      </c>
      <c r="I24" s="11" t="s">
        <v>24</v>
      </c>
    </row>
    <row r="25" ht="30" customHeight="1" spans="1:9">
      <c r="A25" s="12">
        <v>20</v>
      </c>
      <c r="B25" s="6"/>
      <c r="C25" s="11">
        <v>2023065</v>
      </c>
      <c r="D25" s="12">
        <v>64</v>
      </c>
      <c r="E25" s="11">
        <v>20</v>
      </c>
      <c r="F25" s="11"/>
      <c r="G25" s="13">
        <f t="shared" si="0"/>
        <v>29.8</v>
      </c>
      <c r="H25" s="11" t="s">
        <v>25</v>
      </c>
      <c r="I25" s="11" t="s">
        <v>24</v>
      </c>
    </row>
    <row r="26" ht="30" customHeight="1" spans="1:9">
      <c r="A26" s="12">
        <v>21</v>
      </c>
      <c r="B26" s="6"/>
      <c r="C26" s="11">
        <v>2023053</v>
      </c>
      <c r="D26" s="12">
        <v>64</v>
      </c>
      <c r="E26" s="11">
        <v>0</v>
      </c>
      <c r="F26" s="11"/>
      <c r="G26" s="13">
        <f t="shared" si="0"/>
        <v>28.8</v>
      </c>
      <c r="H26" s="11" t="s">
        <v>26</v>
      </c>
      <c r="I26" s="11" t="s">
        <v>24</v>
      </c>
    </row>
    <row r="27" ht="13" customHeight="1" spans="1:9">
      <c r="A27" s="18"/>
      <c r="B27" s="19"/>
      <c r="C27" s="19"/>
      <c r="D27" s="19"/>
      <c r="E27" s="19"/>
      <c r="F27" s="19"/>
      <c r="G27" s="13"/>
      <c r="H27" s="19"/>
      <c r="I27" s="22"/>
    </row>
    <row r="28" ht="30" customHeight="1" spans="1:9">
      <c r="A28" s="12">
        <v>22</v>
      </c>
      <c r="B28" s="6" t="s">
        <v>27</v>
      </c>
      <c r="C28" s="11">
        <v>2023073</v>
      </c>
      <c r="D28" s="12">
        <v>66</v>
      </c>
      <c r="E28" s="11">
        <v>20</v>
      </c>
      <c r="F28" s="11">
        <v>89.3</v>
      </c>
      <c r="G28" s="13">
        <f t="shared" ref="G28:G38" si="1">D28*0.45+E28*0.05+F28*0.5</f>
        <v>75.35</v>
      </c>
      <c r="H28" s="11" t="s">
        <v>11</v>
      </c>
      <c r="I28" s="11"/>
    </row>
    <row r="29" ht="30" customHeight="1" spans="1:9">
      <c r="A29" s="12">
        <v>23</v>
      </c>
      <c r="B29" s="6"/>
      <c r="C29" s="11">
        <v>2023081</v>
      </c>
      <c r="D29" s="12">
        <v>71</v>
      </c>
      <c r="E29" s="11">
        <v>20</v>
      </c>
      <c r="F29" s="11">
        <v>80.84</v>
      </c>
      <c r="G29" s="13">
        <f t="shared" si="1"/>
        <v>73.37</v>
      </c>
      <c r="H29" s="11" t="s">
        <v>12</v>
      </c>
      <c r="I29" s="11"/>
    </row>
    <row r="30" ht="30" customHeight="1" spans="1:9">
      <c r="A30" s="12">
        <v>24</v>
      </c>
      <c r="B30" s="6"/>
      <c r="C30" s="11">
        <v>2023089</v>
      </c>
      <c r="D30" s="12">
        <v>64</v>
      </c>
      <c r="E30" s="11">
        <v>20</v>
      </c>
      <c r="F30" s="11">
        <v>82.7</v>
      </c>
      <c r="G30" s="13">
        <f t="shared" si="1"/>
        <v>71.15</v>
      </c>
      <c r="H30" s="11" t="s">
        <v>13</v>
      </c>
      <c r="I30" s="11"/>
    </row>
    <row r="31" ht="30" customHeight="1" spans="1:9">
      <c r="A31" s="12">
        <v>25</v>
      </c>
      <c r="B31" s="6"/>
      <c r="C31" s="11">
        <v>2023083</v>
      </c>
      <c r="D31" s="12">
        <v>72</v>
      </c>
      <c r="E31" s="11">
        <v>0</v>
      </c>
      <c r="F31" s="11">
        <v>77.1</v>
      </c>
      <c r="G31" s="13">
        <f t="shared" si="1"/>
        <v>70.95</v>
      </c>
      <c r="H31" s="11" t="s">
        <v>17</v>
      </c>
      <c r="I31" s="11"/>
    </row>
    <row r="32" ht="30" customHeight="1" spans="1:9">
      <c r="A32" s="12">
        <v>26</v>
      </c>
      <c r="B32" s="6"/>
      <c r="C32" s="11">
        <v>2023091</v>
      </c>
      <c r="D32" s="12">
        <v>65</v>
      </c>
      <c r="E32" s="11">
        <v>20</v>
      </c>
      <c r="F32" s="11">
        <v>76.1</v>
      </c>
      <c r="G32" s="13">
        <f t="shared" si="1"/>
        <v>68.3</v>
      </c>
      <c r="H32" s="11" t="s">
        <v>18</v>
      </c>
      <c r="I32" s="11"/>
    </row>
    <row r="33" ht="30" customHeight="1" spans="1:9">
      <c r="A33" s="12">
        <v>27</v>
      </c>
      <c r="B33" s="6"/>
      <c r="C33" s="11">
        <v>2023098</v>
      </c>
      <c r="D33" s="12">
        <v>70</v>
      </c>
      <c r="E33" s="11">
        <v>0</v>
      </c>
      <c r="F33" s="11">
        <v>68.6</v>
      </c>
      <c r="G33" s="13">
        <f t="shared" si="1"/>
        <v>65.8</v>
      </c>
      <c r="H33" s="11" t="s">
        <v>19</v>
      </c>
      <c r="I33" s="11"/>
    </row>
    <row r="34" ht="30" customHeight="1" spans="1:9">
      <c r="A34" s="12">
        <v>28</v>
      </c>
      <c r="B34" s="6"/>
      <c r="C34" s="11">
        <v>2023084</v>
      </c>
      <c r="D34" s="12">
        <v>64</v>
      </c>
      <c r="E34" s="11">
        <v>0</v>
      </c>
      <c r="F34" s="11">
        <v>72.8</v>
      </c>
      <c r="G34" s="13">
        <f t="shared" si="1"/>
        <v>65.2</v>
      </c>
      <c r="H34" s="11" t="s">
        <v>20</v>
      </c>
      <c r="I34" s="11"/>
    </row>
    <row r="35" ht="30" customHeight="1" spans="1:9">
      <c r="A35" s="12">
        <v>29</v>
      </c>
      <c r="B35" s="6"/>
      <c r="C35" s="11">
        <v>2023101</v>
      </c>
      <c r="D35" s="12">
        <v>66</v>
      </c>
      <c r="E35" s="11">
        <v>0</v>
      </c>
      <c r="F35" s="11">
        <v>68.7</v>
      </c>
      <c r="G35" s="13">
        <f t="shared" si="1"/>
        <v>64.05</v>
      </c>
      <c r="H35" s="11" t="s">
        <v>21</v>
      </c>
      <c r="I35" s="11"/>
    </row>
    <row r="36" ht="30" customHeight="1" spans="1:9">
      <c r="A36" s="12">
        <v>30</v>
      </c>
      <c r="B36" s="6"/>
      <c r="C36" s="11">
        <v>2023097</v>
      </c>
      <c r="D36" s="12">
        <v>72</v>
      </c>
      <c r="E36" s="11">
        <v>0</v>
      </c>
      <c r="F36" s="11"/>
      <c r="G36" s="13">
        <f t="shared" si="1"/>
        <v>32.4</v>
      </c>
      <c r="H36" s="11" t="s">
        <v>22</v>
      </c>
      <c r="I36" s="11" t="s">
        <v>24</v>
      </c>
    </row>
    <row r="37" ht="30" customHeight="1" spans="1:9">
      <c r="A37" s="12">
        <v>31</v>
      </c>
      <c r="B37" s="6"/>
      <c r="C37" s="11">
        <v>2023090</v>
      </c>
      <c r="D37" s="12">
        <v>64</v>
      </c>
      <c r="E37" s="11">
        <v>20</v>
      </c>
      <c r="F37" s="11"/>
      <c r="G37" s="13">
        <f t="shared" si="1"/>
        <v>29.8</v>
      </c>
      <c r="H37" s="11" t="s">
        <v>23</v>
      </c>
      <c r="I37" s="11" t="s">
        <v>24</v>
      </c>
    </row>
    <row r="38" ht="30" customHeight="1" spans="1:9">
      <c r="A38" s="12">
        <v>32</v>
      </c>
      <c r="B38" s="6"/>
      <c r="C38" s="11">
        <v>2023104</v>
      </c>
      <c r="D38" s="12">
        <v>64</v>
      </c>
      <c r="E38" s="11">
        <v>10</v>
      </c>
      <c r="F38" s="11"/>
      <c r="G38" s="13">
        <f t="shared" si="1"/>
        <v>29.3</v>
      </c>
      <c r="H38" s="11" t="s">
        <v>25</v>
      </c>
      <c r="I38" s="11" t="s">
        <v>24</v>
      </c>
    </row>
    <row r="39" ht="17" customHeight="1" spans="1:9">
      <c r="A39" s="18"/>
      <c r="B39" s="19"/>
      <c r="C39" s="19"/>
      <c r="D39" s="19"/>
      <c r="E39" s="19"/>
      <c r="F39" s="19"/>
      <c r="G39" s="13"/>
      <c r="H39" s="19"/>
      <c r="I39" s="22"/>
    </row>
    <row r="40" ht="30" customHeight="1" spans="1:9">
      <c r="A40" s="12">
        <v>33</v>
      </c>
      <c r="B40" s="6" t="s">
        <v>28</v>
      </c>
      <c r="C40" s="11">
        <v>2023106</v>
      </c>
      <c r="D40" s="12">
        <v>73</v>
      </c>
      <c r="E40" s="11">
        <v>0</v>
      </c>
      <c r="F40" s="11">
        <v>86.4</v>
      </c>
      <c r="G40" s="13">
        <f t="shared" ref="G40:G48" si="2">D40*0.45+E40*0.05+F40*0.5</f>
        <v>76.05</v>
      </c>
      <c r="H40" s="11" t="s">
        <v>11</v>
      </c>
      <c r="I40" s="11"/>
    </row>
    <row r="41" ht="30" customHeight="1" spans="1:9">
      <c r="A41" s="12">
        <v>34</v>
      </c>
      <c r="B41" s="6"/>
      <c r="C41" s="11">
        <v>2023120</v>
      </c>
      <c r="D41" s="12">
        <v>72</v>
      </c>
      <c r="E41" s="11">
        <v>20</v>
      </c>
      <c r="F41" s="11">
        <v>84.4</v>
      </c>
      <c r="G41" s="13">
        <f t="shared" si="2"/>
        <v>75.6</v>
      </c>
      <c r="H41" s="11" t="s">
        <v>12</v>
      </c>
      <c r="I41" s="11"/>
    </row>
    <row r="42" ht="30" customHeight="1" spans="1:9">
      <c r="A42" s="12">
        <v>35</v>
      </c>
      <c r="B42" s="6"/>
      <c r="C42" s="11">
        <v>2023116</v>
      </c>
      <c r="D42" s="12">
        <v>70</v>
      </c>
      <c r="E42" s="11">
        <v>15</v>
      </c>
      <c r="F42" s="11">
        <v>80.7</v>
      </c>
      <c r="G42" s="13">
        <f t="shared" si="2"/>
        <v>72.6</v>
      </c>
      <c r="H42" s="11" t="s">
        <v>13</v>
      </c>
      <c r="I42" s="11"/>
    </row>
    <row r="43" ht="30" customHeight="1" spans="1:9">
      <c r="A43" s="12">
        <v>36</v>
      </c>
      <c r="B43" s="6"/>
      <c r="C43" s="11">
        <v>2023129</v>
      </c>
      <c r="D43" s="12">
        <v>65</v>
      </c>
      <c r="E43" s="11">
        <v>10</v>
      </c>
      <c r="F43" s="11">
        <v>81.9</v>
      </c>
      <c r="G43" s="13">
        <f t="shared" si="2"/>
        <v>70.7</v>
      </c>
      <c r="H43" s="11" t="s">
        <v>17</v>
      </c>
      <c r="I43" s="11"/>
    </row>
    <row r="44" ht="30" customHeight="1" spans="1:9">
      <c r="A44" s="12">
        <v>37</v>
      </c>
      <c r="B44" s="6"/>
      <c r="C44" s="11">
        <v>2023121</v>
      </c>
      <c r="D44" s="12">
        <v>65</v>
      </c>
      <c r="E44" s="11">
        <v>0</v>
      </c>
      <c r="F44" s="11">
        <v>82.44</v>
      </c>
      <c r="G44" s="13">
        <f t="shared" si="2"/>
        <v>70.47</v>
      </c>
      <c r="H44" s="11" t="s">
        <v>18</v>
      </c>
      <c r="I44" s="11"/>
    </row>
    <row r="45" ht="30" customHeight="1" spans="1:9">
      <c r="A45" s="12">
        <v>38</v>
      </c>
      <c r="B45" s="6"/>
      <c r="C45" s="11">
        <v>2023125</v>
      </c>
      <c r="D45" s="12">
        <v>73</v>
      </c>
      <c r="E45" s="11">
        <v>10</v>
      </c>
      <c r="F45" s="11">
        <v>72.4</v>
      </c>
      <c r="G45" s="13">
        <f t="shared" si="2"/>
        <v>69.55</v>
      </c>
      <c r="H45" s="11" t="s">
        <v>19</v>
      </c>
      <c r="I45" s="11"/>
    </row>
    <row r="46" ht="30" customHeight="1" spans="1:9">
      <c r="A46" s="12">
        <v>39</v>
      </c>
      <c r="B46" s="6"/>
      <c r="C46" s="11">
        <v>2023122</v>
      </c>
      <c r="D46" s="12">
        <v>70</v>
      </c>
      <c r="E46" s="11">
        <v>10</v>
      </c>
      <c r="F46" s="11">
        <v>74.7</v>
      </c>
      <c r="G46" s="13">
        <f t="shared" si="2"/>
        <v>69.35</v>
      </c>
      <c r="H46" s="11" t="s">
        <v>20</v>
      </c>
      <c r="I46" s="11"/>
    </row>
    <row r="47" ht="30" customHeight="1" spans="1:9">
      <c r="A47" s="12">
        <v>40</v>
      </c>
      <c r="B47" s="6"/>
      <c r="C47" s="11">
        <v>2023126</v>
      </c>
      <c r="D47" s="12">
        <v>65</v>
      </c>
      <c r="E47" s="11">
        <v>10</v>
      </c>
      <c r="F47" s="11">
        <v>76.3</v>
      </c>
      <c r="G47" s="13">
        <f t="shared" si="2"/>
        <v>67.9</v>
      </c>
      <c r="H47" s="11" t="s">
        <v>21</v>
      </c>
      <c r="I47" s="11"/>
    </row>
    <row r="48" ht="28" customHeight="1" spans="1:9">
      <c r="A48" s="12">
        <v>41</v>
      </c>
      <c r="B48" s="6"/>
      <c r="C48" s="11">
        <v>2023131</v>
      </c>
      <c r="D48" s="12">
        <v>67</v>
      </c>
      <c r="E48" s="11">
        <v>15</v>
      </c>
      <c r="F48" s="11">
        <v>70.3</v>
      </c>
      <c r="G48" s="13">
        <f t="shared" si="2"/>
        <v>66.05</v>
      </c>
      <c r="H48" s="11" t="s">
        <v>22</v>
      </c>
      <c r="I48" s="11"/>
    </row>
    <row r="49" ht="66" customHeight="1" spans="1:9">
      <c r="A49" s="6" t="s">
        <v>1</v>
      </c>
      <c r="B49" s="6" t="s">
        <v>2</v>
      </c>
      <c r="C49" s="6" t="s">
        <v>29</v>
      </c>
      <c r="D49" s="6" t="s">
        <v>30</v>
      </c>
      <c r="E49" s="6" t="s">
        <v>31</v>
      </c>
      <c r="F49" s="6" t="s">
        <v>32</v>
      </c>
      <c r="G49" s="7" t="s">
        <v>33</v>
      </c>
      <c r="H49" s="8" t="s">
        <v>8</v>
      </c>
      <c r="I49" s="8" t="s">
        <v>9</v>
      </c>
    </row>
    <row r="50" ht="28" customHeight="1" spans="1:9">
      <c r="A50" s="12">
        <v>42</v>
      </c>
      <c r="B50" s="6" t="s">
        <v>34</v>
      </c>
      <c r="C50" s="11" t="s">
        <v>35</v>
      </c>
      <c r="D50" s="20"/>
      <c r="E50" s="11">
        <v>30</v>
      </c>
      <c r="F50" s="11">
        <v>80.8</v>
      </c>
      <c r="G50" s="13">
        <f t="shared" ref="G50:G58" si="3">E50*0.1+F50*0.9</f>
        <v>75.72</v>
      </c>
      <c r="H50" s="11" t="s">
        <v>11</v>
      </c>
      <c r="I50" s="11"/>
    </row>
    <row r="51" ht="28" customHeight="1" spans="1:9">
      <c r="A51" s="12">
        <v>43</v>
      </c>
      <c r="B51" s="6"/>
      <c r="C51" s="11" t="s">
        <v>36</v>
      </c>
      <c r="D51" s="20"/>
      <c r="E51" s="11">
        <v>5</v>
      </c>
      <c r="F51" s="11">
        <v>79.2</v>
      </c>
      <c r="G51" s="13">
        <f t="shared" si="3"/>
        <v>71.78</v>
      </c>
      <c r="H51" s="11" t="s">
        <v>12</v>
      </c>
      <c r="I51" s="11"/>
    </row>
    <row r="52" ht="28" customHeight="1" spans="1:9">
      <c r="A52" s="12">
        <v>44</v>
      </c>
      <c r="B52" s="6"/>
      <c r="C52" s="11" t="s">
        <v>37</v>
      </c>
      <c r="D52" s="20"/>
      <c r="E52" s="11">
        <v>25</v>
      </c>
      <c r="F52" s="11">
        <v>75.6</v>
      </c>
      <c r="G52" s="13">
        <f t="shared" si="3"/>
        <v>70.54</v>
      </c>
      <c r="H52" s="11" t="s">
        <v>13</v>
      </c>
      <c r="I52" s="11"/>
    </row>
    <row r="53" ht="28" customHeight="1" spans="1:9">
      <c r="A53" s="12">
        <v>45</v>
      </c>
      <c r="B53" s="6"/>
      <c r="C53" s="11" t="s">
        <v>38</v>
      </c>
      <c r="D53" s="20"/>
      <c r="E53" s="11">
        <v>0</v>
      </c>
      <c r="F53" s="11">
        <v>77.6</v>
      </c>
      <c r="G53" s="13">
        <f t="shared" si="3"/>
        <v>69.84</v>
      </c>
      <c r="H53" s="11" t="s">
        <v>17</v>
      </c>
      <c r="I53" s="11"/>
    </row>
    <row r="54" ht="28" customHeight="1" spans="1:9">
      <c r="A54" s="12">
        <v>46</v>
      </c>
      <c r="B54" s="6"/>
      <c r="C54" s="11" t="s">
        <v>39</v>
      </c>
      <c r="D54" s="20"/>
      <c r="E54" s="11">
        <v>0</v>
      </c>
      <c r="F54" s="11">
        <v>77.4</v>
      </c>
      <c r="G54" s="13">
        <f t="shared" si="3"/>
        <v>69.66</v>
      </c>
      <c r="H54" s="11" t="s">
        <v>18</v>
      </c>
      <c r="I54" s="11"/>
    </row>
    <row r="55" ht="28" customHeight="1" spans="1:9">
      <c r="A55" s="12">
        <v>47</v>
      </c>
      <c r="B55" s="6"/>
      <c r="C55" s="11" t="s">
        <v>40</v>
      </c>
      <c r="D55" s="20"/>
      <c r="E55" s="11">
        <v>0</v>
      </c>
      <c r="F55" s="11">
        <v>68.4</v>
      </c>
      <c r="G55" s="13">
        <f t="shared" si="3"/>
        <v>61.56</v>
      </c>
      <c r="H55" s="11" t="s">
        <v>19</v>
      </c>
      <c r="I55" s="11"/>
    </row>
    <row r="56" ht="28" customHeight="1" spans="1:9">
      <c r="A56" s="12">
        <v>48</v>
      </c>
      <c r="B56" s="6"/>
      <c r="C56" s="11" t="s">
        <v>41</v>
      </c>
      <c r="D56" s="20"/>
      <c r="E56" s="11">
        <v>20</v>
      </c>
      <c r="F56" s="11">
        <v>63.8</v>
      </c>
      <c r="G56" s="13">
        <f t="shared" si="3"/>
        <v>59.42</v>
      </c>
      <c r="H56" s="11" t="s">
        <v>20</v>
      </c>
      <c r="I56" s="11"/>
    </row>
    <row r="57" ht="28" customHeight="1" spans="1:9">
      <c r="A57" s="12">
        <v>49</v>
      </c>
      <c r="B57" s="6"/>
      <c r="C57" s="11" t="s">
        <v>42</v>
      </c>
      <c r="D57" s="20"/>
      <c r="E57" s="11">
        <v>20</v>
      </c>
      <c r="F57" s="11">
        <v>55.2</v>
      </c>
      <c r="G57" s="13">
        <f t="shared" si="3"/>
        <v>51.68</v>
      </c>
      <c r="H57" s="11" t="s">
        <v>21</v>
      </c>
      <c r="I57" s="11"/>
    </row>
    <row r="58" ht="28" customHeight="1" spans="1:9">
      <c r="A58" s="12">
        <v>50</v>
      </c>
      <c r="B58" s="6"/>
      <c r="C58" s="11" t="s">
        <v>43</v>
      </c>
      <c r="D58" s="20"/>
      <c r="E58" s="11">
        <v>25</v>
      </c>
      <c r="F58" s="11">
        <v>46.2</v>
      </c>
      <c r="G58" s="13">
        <f t="shared" si="3"/>
        <v>44.08</v>
      </c>
      <c r="H58" s="11" t="s">
        <v>22</v>
      </c>
      <c r="I58" s="11"/>
    </row>
  </sheetData>
  <autoFilter ref="A2:XFD58">
    <extLst/>
  </autoFilter>
  <mergeCells count="8">
    <mergeCell ref="A1:I1"/>
    <mergeCell ref="B3:B5"/>
    <mergeCell ref="B7:B9"/>
    <mergeCell ref="B11:B13"/>
    <mergeCell ref="B15:B26"/>
    <mergeCell ref="B28:B38"/>
    <mergeCell ref="B40:B48"/>
    <mergeCell ref="B50:B58"/>
  </mergeCells>
  <printOptions horizontalCentered="1"/>
  <pageMargins left="0.393055555555556" right="0.393055555555556" top="0.393055555555556" bottom="0.393055555555556" header="0.5" footer="0.5"/>
  <pageSetup paperSize="9" scale="78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综合成绩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Amor~玲</cp:lastModifiedBy>
  <dcterms:created xsi:type="dcterms:W3CDTF">2022-04-11T02:48:00Z</dcterms:created>
  <dcterms:modified xsi:type="dcterms:W3CDTF">2023-08-14T08:32:58Z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04B4A1325AF4438BAD4FF9462939947C</vt:lpwstr>
  </property>
  <property fmtid="{D5CDD505-2E9C-101B-9397-08002B2CF9AE}" pid="3" name="KSOProductBuildVer">
    <vt:lpwstr>2052-11.1.0.10938</vt:lpwstr>
  </property>
</Properties>
</file>