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处理名单" sheetId="1" r:id="rId1"/>
  </sheets>
  <calcPr calcId="144525"/>
</workbook>
</file>

<file path=xl/sharedStrings.xml><?xml version="1.0" encoding="utf-8"?>
<sst xmlns="http://schemas.openxmlformats.org/spreadsheetml/2006/main" count="302" uniqueCount="147">
  <si>
    <t xml:space="preserve">  平罗县2023年各乡镇病死动物无害化处理补助结果统计表</t>
  </si>
  <si>
    <t>乡镇名称</t>
  </si>
  <si>
    <t>行政村名称</t>
  </si>
  <si>
    <t>畜主（处理人）姓名</t>
  </si>
  <si>
    <t>畜种</t>
  </si>
  <si>
    <t>处理数量</t>
  </si>
  <si>
    <t>补助标准</t>
  </si>
  <si>
    <t>补助金额</t>
  </si>
  <si>
    <t>合计</t>
  </si>
  <si>
    <t>备注</t>
  </si>
  <si>
    <t>城关镇</t>
  </si>
  <si>
    <t>老户村</t>
  </si>
  <si>
    <t>马壮平</t>
  </si>
  <si>
    <t>牛</t>
  </si>
  <si>
    <t>犊牛</t>
  </si>
  <si>
    <t>星火村</t>
  </si>
  <si>
    <t>马贺军</t>
  </si>
  <si>
    <t>猪</t>
  </si>
  <si>
    <t>小兴墩村</t>
  </si>
  <si>
    <t>李崇田</t>
  </si>
  <si>
    <t>新建村</t>
  </si>
  <si>
    <t>何发茂</t>
  </si>
  <si>
    <t>羊</t>
  </si>
  <si>
    <t>和平村</t>
  </si>
  <si>
    <t>胡立斌</t>
  </si>
  <si>
    <t>小计</t>
  </si>
  <si>
    <t>姚伏镇</t>
  </si>
  <si>
    <t>团庄村</t>
  </si>
  <si>
    <t>马兴龙</t>
  </si>
  <si>
    <t>永胜村</t>
  </si>
  <si>
    <t>王金勇</t>
  </si>
  <si>
    <t>姚伏村</t>
  </si>
  <si>
    <t>杜  彦</t>
  </si>
  <si>
    <t>小店子村</t>
  </si>
  <si>
    <t>陈建峰</t>
  </si>
  <si>
    <t>向前村</t>
  </si>
  <si>
    <t>冯尚虎</t>
  </si>
  <si>
    <t>张家墩村</t>
  </si>
  <si>
    <t>王兴宁</t>
  </si>
  <si>
    <t>郭增光</t>
  </si>
  <si>
    <t>许家桥村</t>
  </si>
  <si>
    <t>张平先</t>
  </si>
  <si>
    <t>渠口乡</t>
  </si>
  <si>
    <t>交济村</t>
  </si>
  <si>
    <t>赵发文</t>
  </si>
  <si>
    <t>永光村</t>
  </si>
  <si>
    <t>丁建国</t>
  </si>
  <si>
    <t>金桥村</t>
  </si>
  <si>
    <t>丁兆军</t>
  </si>
  <si>
    <t>王海军</t>
  </si>
  <si>
    <t>头闸镇</t>
  </si>
  <si>
    <t>红岗村</t>
  </si>
  <si>
    <t>张玉宁</t>
  </si>
  <si>
    <t>双渠村</t>
  </si>
  <si>
    <t>李柱东</t>
  </si>
  <si>
    <t>邵家桥村</t>
  </si>
  <si>
    <t>邵立平</t>
  </si>
  <si>
    <t>丁占贵</t>
  </si>
  <si>
    <t>猫</t>
  </si>
  <si>
    <t>灵沙乡</t>
  </si>
  <si>
    <t>胜利村</t>
  </si>
  <si>
    <t>丁彦平</t>
  </si>
  <si>
    <t>鸡</t>
  </si>
  <si>
    <t>2元/kg</t>
  </si>
  <si>
    <t>西灵村</t>
  </si>
  <si>
    <t>丁俊楠</t>
  </si>
  <si>
    <t>灵沙村</t>
  </si>
  <si>
    <t>王少军</t>
  </si>
  <si>
    <t>统一村</t>
  </si>
  <si>
    <t>罗兴云</t>
  </si>
  <si>
    <t>光明村</t>
  </si>
  <si>
    <t>穆少虎</t>
  </si>
  <si>
    <t>富贵村</t>
  </si>
  <si>
    <t>田少明</t>
  </si>
  <si>
    <t>东灵村</t>
  </si>
  <si>
    <t>王存明</t>
  </si>
  <si>
    <t>田家村</t>
  </si>
  <si>
    <t>王占川</t>
  </si>
  <si>
    <t>杨占兵</t>
  </si>
  <si>
    <t>马兴兵</t>
  </si>
  <si>
    <t>宝丰镇</t>
  </si>
  <si>
    <t>吴家湾村</t>
  </si>
  <si>
    <t>王伏龙</t>
  </si>
  <si>
    <t>新胜村</t>
  </si>
  <si>
    <t>王建山</t>
  </si>
  <si>
    <t>宝丰村</t>
  </si>
  <si>
    <t>米建平</t>
  </si>
  <si>
    <t>新渠村</t>
  </si>
  <si>
    <t>杨学林</t>
  </si>
  <si>
    <t>王建龙</t>
  </si>
  <si>
    <t>黄渠桥镇</t>
  </si>
  <si>
    <t>候家梁村</t>
  </si>
  <si>
    <t>姚学银</t>
  </si>
  <si>
    <t>高庄乡</t>
  </si>
  <si>
    <t>幸福村</t>
  </si>
  <si>
    <t>魏光义</t>
  </si>
  <si>
    <t>狗</t>
  </si>
  <si>
    <t>东胜村</t>
  </si>
  <si>
    <t>张生茂</t>
  </si>
  <si>
    <t>惠威村</t>
  </si>
  <si>
    <t>杨丰荣</t>
  </si>
  <si>
    <t>北长渠村</t>
  </si>
  <si>
    <t>叶生俊</t>
  </si>
  <si>
    <t>马小林</t>
  </si>
  <si>
    <t>高庄村</t>
  </si>
  <si>
    <t>马明伏</t>
  </si>
  <si>
    <t>光华村</t>
  </si>
  <si>
    <t>李  杰</t>
  </si>
  <si>
    <t>崇岗镇</t>
  </si>
  <si>
    <t>暖泉村</t>
  </si>
  <si>
    <t>崔万勤</t>
  </si>
  <si>
    <t>常青村</t>
  </si>
  <si>
    <t>李天学</t>
  </si>
  <si>
    <t>下庙村</t>
  </si>
  <si>
    <t>李红霞</t>
  </si>
  <si>
    <t>跃进村</t>
  </si>
  <si>
    <t>李树</t>
  </si>
  <si>
    <t>镇朔村</t>
  </si>
  <si>
    <t>李军</t>
  </si>
  <si>
    <t>高仁乡</t>
  </si>
  <si>
    <t>东沙村</t>
  </si>
  <si>
    <t>曹文奇</t>
  </si>
  <si>
    <t>高仁村</t>
  </si>
  <si>
    <t>王学仓</t>
  </si>
  <si>
    <t>六顷地村</t>
  </si>
  <si>
    <t>余海河</t>
  </si>
  <si>
    <t>钟子青</t>
  </si>
  <si>
    <t>刘树槐</t>
  </si>
  <si>
    <t>任昌恒</t>
  </si>
  <si>
    <t>王  浩</t>
  </si>
  <si>
    <t>张自龙</t>
  </si>
  <si>
    <t>雪永龙</t>
  </si>
  <si>
    <t>张  鹏</t>
  </si>
  <si>
    <t>罗凤琴</t>
  </si>
  <si>
    <t>八顷村</t>
  </si>
  <si>
    <t>康  瑛</t>
  </si>
  <si>
    <t>丁风陶</t>
  </si>
  <si>
    <t>陶乐镇</t>
  </si>
  <si>
    <t>王家庄村</t>
  </si>
  <si>
    <t>禹宝成</t>
  </si>
  <si>
    <t>马太沟村</t>
  </si>
  <si>
    <t>高利国</t>
  </si>
  <si>
    <t>东园村</t>
  </si>
  <si>
    <t>杨瑞雯</t>
  </si>
  <si>
    <t>韩文学</t>
  </si>
  <si>
    <t>施家台子村</t>
  </si>
  <si>
    <t>白  伟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</si>
</sst>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tabSelected="1" workbookViewId="0">
      <selection activeCell="L16" sqref="L16"/>
    </sheetView>
  </sheetViews>
  <sheetFormatPr defaultColWidth="8.89166666666667" defaultRowHeight="13.5"/>
  <cols>
    <col min="1" max="1" width="11.775" customWidth="1"/>
    <col min="2" max="2" width="17.4416666666667" customWidth="1"/>
    <col min="3" max="3" width="18.1083333333333" customWidth="1"/>
    <col min="4" max="4" width="11.1083333333333" customWidth="1"/>
    <col min="5" max="5" width="15.3333333333333" customWidth="1"/>
    <col min="6" max="6" width="12.8916666666667" customWidth="1"/>
    <col min="7" max="7" width="15.4416666666667" customWidth="1"/>
    <col min="8" max="8" width="13.775" customWidth="1"/>
    <col min="9" max="9" width="11.3333333333333" customWidth="1"/>
    <col min="10" max="10" width="13.5583333333333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9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</row>
    <row r="3" ht="21" customHeight="1" spans="1:9">
      <c r="A3" s="2"/>
      <c r="B3" s="2"/>
      <c r="C3" s="2"/>
      <c r="D3" s="2"/>
      <c r="E3" s="2"/>
      <c r="F3" s="2"/>
      <c r="G3" s="2"/>
      <c r="H3" s="3"/>
      <c r="I3" s="3"/>
    </row>
    <row r="4" ht="14.25" spans="1:9">
      <c r="A4" s="2" t="s">
        <v>10</v>
      </c>
      <c r="B4" s="4" t="s">
        <v>11</v>
      </c>
      <c r="C4" s="2" t="s">
        <v>12</v>
      </c>
      <c r="D4" s="4" t="s">
        <v>13</v>
      </c>
      <c r="E4" s="5">
        <v>9</v>
      </c>
      <c r="F4" s="2">
        <v>200</v>
      </c>
      <c r="G4" s="2">
        <f t="shared" ref="G4:G9" si="0">E4*F4</f>
        <v>1800</v>
      </c>
      <c r="H4" s="3">
        <v>1800</v>
      </c>
      <c r="I4" s="4" t="s">
        <v>14</v>
      </c>
    </row>
    <row r="5" ht="14.25" spans="1:9">
      <c r="A5" s="2"/>
      <c r="B5" s="4" t="s">
        <v>15</v>
      </c>
      <c r="C5" s="2" t="s">
        <v>16</v>
      </c>
      <c r="D5" s="2" t="s">
        <v>17</v>
      </c>
      <c r="E5" s="2">
        <v>18</v>
      </c>
      <c r="F5" s="2">
        <v>80</v>
      </c>
      <c r="G5" s="2">
        <f t="shared" si="0"/>
        <v>1440</v>
      </c>
      <c r="H5" s="3">
        <v>1440</v>
      </c>
      <c r="I5" s="3"/>
    </row>
    <row r="6" ht="14.25" spans="1:9">
      <c r="A6" s="2"/>
      <c r="B6" s="4" t="s">
        <v>18</v>
      </c>
      <c r="C6" s="2" t="s">
        <v>19</v>
      </c>
      <c r="D6" s="2" t="s">
        <v>17</v>
      </c>
      <c r="E6" s="2">
        <v>8</v>
      </c>
      <c r="F6" s="2">
        <v>80</v>
      </c>
      <c r="G6" s="2">
        <f t="shared" si="0"/>
        <v>640</v>
      </c>
      <c r="H6" s="3">
        <v>640</v>
      </c>
      <c r="I6" s="3"/>
    </row>
    <row r="7" ht="14.25" spans="1:9">
      <c r="A7" s="2"/>
      <c r="B7" s="4" t="s">
        <v>20</v>
      </c>
      <c r="C7" s="2" t="s">
        <v>21</v>
      </c>
      <c r="D7" s="2" t="s">
        <v>22</v>
      </c>
      <c r="E7" s="2">
        <v>7</v>
      </c>
      <c r="F7" s="2">
        <v>80</v>
      </c>
      <c r="G7" s="2">
        <f t="shared" si="0"/>
        <v>560</v>
      </c>
      <c r="H7" s="3">
        <v>560</v>
      </c>
      <c r="I7" s="3"/>
    </row>
    <row r="8" ht="14.25" spans="1:9">
      <c r="A8" s="2"/>
      <c r="B8" s="4" t="s">
        <v>23</v>
      </c>
      <c r="C8" s="4" t="s">
        <v>24</v>
      </c>
      <c r="D8" s="2" t="s">
        <v>17</v>
      </c>
      <c r="E8" s="2">
        <v>1</v>
      </c>
      <c r="F8" s="2">
        <v>80</v>
      </c>
      <c r="G8" s="2">
        <f t="shared" si="0"/>
        <v>80</v>
      </c>
      <c r="H8" s="3">
        <v>1280</v>
      </c>
      <c r="I8" s="3"/>
    </row>
    <row r="9" ht="14.25" spans="1:9">
      <c r="A9" s="2"/>
      <c r="B9" s="4"/>
      <c r="C9" s="4"/>
      <c r="D9" s="4" t="s">
        <v>13</v>
      </c>
      <c r="E9" s="2">
        <v>3</v>
      </c>
      <c r="F9" s="2">
        <v>400</v>
      </c>
      <c r="G9" s="2">
        <f t="shared" si="0"/>
        <v>1200</v>
      </c>
      <c r="H9" s="3"/>
      <c r="I9" s="3"/>
    </row>
    <row r="10" ht="14.25" spans="1:9">
      <c r="A10" s="2"/>
      <c r="B10" s="4" t="s">
        <v>25</v>
      </c>
      <c r="C10" s="4"/>
      <c r="D10" s="2"/>
      <c r="E10" s="2"/>
      <c r="F10" s="2"/>
      <c r="G10" s="2">
        <f>SUM(G4:G9)</f>
        <v>5720</v>
      </c>
      <c r="H10" s="3">
        <f>SUM(H4:H9)</f>
        <v>5720</v>
      </c>
      <c r="I10" s="3"/>
    </row>
    <row r="11" ht="14.25" spans="1:9">
      <c r="A11" s="2" t="s">
        <v>26</v>
      </c>
      <c r="B11" s="2" t="s">
        <v>27</v>
      </c>
      <c r="C11" s="2" t="s">
        <v>28</v>
      </c>
      <c r="D11" s="2" t="s">
        <v>17</v>
      </c>
      <c r="E11" s="2">
        <v>1</v>
      </c>
      <c r="F11" s="2">
        <v>80</v>
      </c>
      <c r="G11" s="2">
        <f t="shared" ref="G11:G24" si="1">E11*F11</f>
        <v>80</v>
      </c>
      <c r="H11" s="3">
        <v>400</v>
      </c>
      <c r="I11" s="3"/>
    </row>
    <row r="12" ht="14.25" spans="1:9">
      <c r="A12" s="2"/>
      <c r="B12" s="2"/>
      <c r="C12" s="2"/>
      <c r="D12" s="2" t="s">
        <v>22</v>
      </c>
      <c r="E12" s="2">
        <v>4</v>
      </c>
      <c r="F12" s="2">
        <v>80</v>
      </c>
      <c r="G12" s="2">
        <f t="shared" si="1"/>
        <v>320</v>
      </c>
      <c r="H12" s="3"/>
      <c r="I12" s="10"/>
    </row>
    <row r="13" ht="14.25" spans="1:9">
      <c r="A13" s="2"/>
      <c r="B13" s="2" t="s">
        <v>29</v>
      </c>
      <c r="C13" s="2" t="s">
        <v>30</v>
      </c>
      <c r="D13" s="2" t="s">
        <v>17</v>
      </c>
      <c r="E13" s="2">
        <v>6</v>
      </c>
      <c r="F13" s="2">
        <v>80</v>
      </c>
      <c r="G13" s="2">
        <f t="shared" si="1"/>
        <v>480</v>
      </c>
      <c r="H13" s="3">
        <v>480</v>
      </c>
      <c r="I13" s="3"/>
    </row>
    <row r="14" ht="14.25" spans="1:9">
      <c r="A14" s="2"/>
      <c r="B14" s="2" t="s">
        <v>31</v>
      </c>
      <c r="C14" s="2" t="s">
        <v>32</v>
      </c>
      <c r="D14" s="2" t="s">
        <v>22</v>
      </c>
      <c r="E14" s="2">
        <v>11</v>
      </c>
      <c r="F14" s="2">
        <v>80</v>
      </c>
      <c r="G14" s="2">
        <f t="shared" si="1"/>
        <v>880</v>
      </c>
      <c r="H14" s="3">
        <v>2880</v>
      </c>
      <c r="I14" s="3"/>
    </row>
    <row r="15" ht="14.25" spans="1:9">
      <c r="A15" s="2"/>
      <c r="B15" s="2"/>
      <c r="C15" s="2"/>
      <c r="D15" s="4" t="s">
        <v>17</v>
      </c>
      <c r="E15" s="4">
        <v>25</v>
      </c>
      <c r="F15" s="4">
        <v>80</v>
      </c>
      <c r="G15" s="2">
        <f t="shared" si="1"/>
        <v>2000</v>
      </c>
      <c r="H15" s="3"/>
      <c r="I15" s="4"/>
    </row>
    <row r="16" ht="14.25" spans="1:9">
      <c r="A16" s="2"/>
      <c r="B16" s="4" t="s">
        <v>33</v>
      </c>
      <c r="C16" s="4" t="s">
        <v>34</v>
      </c>
      <c r="D16" s="4" t="s">
        <v>22</v>
      </c>
      <c r="E16" s="4">
        <v>11</v>
      </c>
      <c r="F16" s="2">
        <v>80</v>
      </c>
      <c r="G16" s="2">
        <f t="shared" si="1"/>
        <v>880</v>
      </c>
      <c r="H16" s="4">
        <v>880</v>
      </c>
      <c r="I16" s="4"/>
    </row>
    <row r="17" ht="14.25" spans="1:9">
      <c r="A17" s="2"/>
      <c r="B17" s="4" t="s">
        <v>35</v>
      </c>
      <c r="C17" s="4" t="s">
        <v>36</v>
      </c>
      <c r="D17" s="4" t="s">
        <v>17</v>
      </c>
      <c r="E17" s="4">
        <v>1</v>
      </c>
      <c r="F17" s="4">
        <v>80</v>
      </c>
      <c r="G17" s="2">
        <f t="shared" si="1"/>
        <v>80</v>
      </c>
      <c r="H17" s="4">
        <v>240</v>
      </c>
      <c r="I17" s="4"/>
    </row>
    <row r="18" ht="14.25" spans="1:9">
      <c r="A18" s="2"/>
      <c r="B18" s="4"/>
      <c r="C18" s="4"/>
      <c r="D18" s="4" t="s">
        <v>22</v>
      </c>
      <c r="E18" s="4">
        <v>2</v>
      </c>
      <c r="F18" s="4">
        <v>80</v>
      </c>
      <c r="G18" s="2">
        <f t="shared" si="1"/>
        <v>160</v>
      </c>
      <c r="H18" s="4"/>
      <c r="I18" s="4"/>
    </row>
    <row r="19" ht="14.25" spans="1:9">
      <c r="A19" s="2"/>
      <c r="B19" s="4" t="s">
        <v>37</v>
      </c>
      <c r="C19" s="4" t="s">
        <v>38</v>
      </c>
      <c r="D19" s="4" t="s">
        <v>22</v>
      </c>
      <c r="E19" s="4">
        <v>1</v>
      </c>
      <c r="F19" s="4">
        <v>80</v>
      </c>
      <c r="G19" s="2">
        <f t="shared" si="1"/>
        <v>80</v>
      </c>
      <c r="H19" s="4">
        <v>240</v>
      </c>
      <c r="I19" s="4"/>
    </row>
    <row r="20" ht="14.25" spans="1:9">
      <c r="A20" s="2"/>
      <c r="B20" s="4"/>
      <c r="C20" s="4"/>
      <c r="D20" s="4" t="s">
        <v>17</v>
      </c>
      <c r="E20" s="4">
        <v>2</v>
      </c>
      <c r="F20" s="4">
        <v>80</v>
      </c>
      <c r="G20" s="2">
        <f t="shared" si="1"/>
        <v>160</v>
      </c>
      <c r="H20" s="4"/>
      <c r="I20" s="4"/>
    </row>
    <row r="21" ht="14.25" spans="1:9">
      <c r="A21" s="2"/>
      <c r="B21" s="4" t="s">
        <v>31</v>
      </c>
      <c r="C21" s="4" t="s">
        <v>39</v>
      </c>
      <c r="D21" s="4" t="s">
        <v>17</v>
      </c>
      <c r="E21" s="4">
        <v>4</v>
      </c>
      <c r="F21" s="4">
        <v>80</v>
      </c>
      <c r="G21" s="2">
        <f t="shared" si="1"/>
        <v>320</v>
      </c>
      <c r="H21" s="4">
        <v>560</v>
      </c>
      <c r="I21" s="4"/>
    </row>
    <row r="22" ht="14.25" spans="1:9">
      <c r="A22" s="2"/>
      <c r="B22" s="4"/>
      <c r="C22" s="4"/>
      <c r="D22" s="4" t="s">
        <v>22</v>
      </c>
      <c r="E22" s="4">
        <v>3</v>
      </c>
      <c r="F22" s="4">
        <v>80</v>
      </c>
      <c r="G22" s="2">
        <f t="shared" si="1"/>
        <v>240</v>
      </c>
      <c r="H22" s="4"/>
      <c r="I22" s="4"/>
    </row>
    <row r="23" ht="14.25" spans="1:9">
      <c r="A23" s="2"/>
      <c r="B23" s="4" t="s">
        <v>40</v>
      </c>
      <c r="C23" s="4" t="s">
        <v>41</v>
      </c>
      <c r="D23" s="4" t="s">
        <v>17</v>
      </c>
      <c r="E23" s="4">
        <v>1</v>
      </c>
      <c r="F23" s="4">
        <v>80</v>
      </c>
      <c r="G23" s="2">
        <f t="shared" si="1"/>
        <v>80</v>
      </c>
      <c r="H23" s="4">
        <v>160</v>
      </c>
      <c r="I23" s="4"/>
    </row>
    <row r="24" ht="14.25" spans="1:9">
      <c r="A24" s="2"/>
      <c r="B24" s="4"/>
      <c r="C24" s="4"/>
      <c r="D24" s="4" t="s">
        <v>22</v>
      </c>
      <c r="E24" s="4">
        <v>1</v>
      </c>
      <c r="F24" s="4">
        <v>80</v>
      </c>
      <c r="G24" s="2">
        <f t="shared" si="1"/>
        <v>80</v>
      </c>
      <c r="H24" s="4"/>
      <c r="I24" s="4"/>
    </row>
    <row r="25" ht="14.25" spans="1:9">
      <c r="A25" s="2"/>
      <c r="B25" s="4" t="s">
        <v>25</v>
      </c>
      <c r="C25" s="4"/>
      <c r="D25" s="4"/>
      <c r="E25" s="4"/>
      <c r="F25" s="4"/>
      <c r="G25" s="2">
        <f>SUM(G11:G24)</f>
        <v>5840</v>
      </c>
      <c r="H25" s="4">
        <f>SUM(H11:H24)</f>
        <v>5840</v>
      </c>
      <c r="I25" s="4"/>
    </row>
    <row r="26" ht="14.25" spans="1:9">
      <c r="A26" s="4" t="s">
        <v>42</v>
      </c>
      <c r="B26" s="4" t="s">
        <v>43</v>
      </c>
      <c r="C26" s="4" t="s">
        <v>44</v>
      </c>
      <c r="D26" s="4" t="s">
        <v>17</v>
      </c>
      <c r="E26" s="4">
        <v>2</v>
      </c>
      <c r="F26" s="4">
        <v>80</v>
      </c>
      <c r="G26" s="2">
        <v>160</v>
      </c>
      <c r="H26" s="4">
        <v>720</v>
      </c>
      <c r="I26" s="4"/>
    </row>
    <row r="27" ht="14.25" spans="1:9">
      <c r="A27" s="4"/>
      <c r="B27" s="4"/>
      <c r="C27" s="4"/>
      <c r="D27" s="4" t="s">
        <v>22</v>
      </c>
      <c r="E27" s="4">
        <v>7</v>
      </c>
      <c r="F27" s="4">
        <v>80</v>
      </c>
      <c r="G27" s="2">
        <v>560</v>
      </c>
      <c r="H27" s="4"/>
      <c r="I27" s="4"/>
    </row>
    <row r="28" ht="14.25" spans="1:9">
      <c r="A28" s="4"/>
      <c r="B28" s="4" t="s">
        <v>45</v>
      </c>
      <c r="C28" s="4" t="s">
        <v>46</v>
      </c>
      <c r="D28" s="4" t="s">
        <v>22</v>
      </c>
      <c r="E28" s="4">
        <v>3</v>
      </c>
      <c r="F28" s="4">
        <v>80</v>
      </c>
      <c r="G28" s="2">
        <v>240</v>
      </c>
      <c r="H28" s="4">
        <v>840</v>
      </c>
      <c r="I28" s="4"/>
    </row>
    <row r="29" ht="14.25" spans="1:9">
      <c r="A29" s="4"/>
      <c r="B29" s="4"/>
      <c r="C29" s="4"/>
      <c r="D29" s="4" t="s">
        <v>13</v>
      </c>
      <c r="E29" s="4">
        <v>1</v>
      </c>
      <c r="F29" s="4">
        <v>200</v>
      </c>
      <c r="G29" s="2">
        <v>200</v>
      </c>
      <c r="H29" s="4"/>
      <c r="I29" s="4"/>
    </row>
    <row r="30" ht="14.25" spans="1:9">
      <c r="A30" s="4"/>
      <c r="B30" s="4"/>
      <c r="C30" s="4"/>
      <c r="D30" s="4" t="s">
        <v>13</v>
      </c>
      <c r="E30" s="4">
        <v>1</v>
      </c>
      <c r="F30" s="4">
        <v>400</v>
      </c>
      <c r="G30" s="2">
        <v>400</v>
      </c>
      <c r="H30" s="4"/>
      <c r="I30" s="4"/>
    </row>
    <row r="31" ht="14.25" spans="1:9">
      <c r="A31" s="4"/>
      <c r="B31" s="4" t="s">
        <v>47</v>
      </c>
      <c r="C31" s="4" t="s">
        <v>48</v>
      </c>
      <c r="D31" s="4" t="s">
        <v>22</v>
      </c>
      <c r="E31" s="4">
        <v>3</v>
      </c>
      <c r="F31" s="4">
        <v>80</v>
      </c>
      <c r="G31" s="2">
        <v>240</v>
      </c>
      <c r="H31" s="4">
        <v>640</v>
      </c>
      <c r="I31" s="4"/>
    </row>
    <row r="32" ht="14.25" spans="1:9">
      <c r="A32" s="4"/>
      <c r="B32" s="4"/>
      <c r="C32" s="4"/>
      <c r="D32" s="4" t="s">
        <v>13</v>
      </c>
      <c r="E32" s="4">
        <v>2</v>
      </c>
      <c r="F32" s="4">
        <v>200</v>
      </c>
      <c r="G32" s="2">
        <v>400</v>
      </c>
      <c r="H32" s="4"/>
      <c r="I32" s="4" t="s">
        <v>14</v>
      </c>
    </row>
    <row r="33" ht="14.25" spans="1:9">
      <c r="A33" s="4"/>
      <c r="B33" s="4" t="s">
        <v>45</v>
      </c>
      <c r="C33" s="4" t="s">
        <v>49</v>
      </c>
      <c r="D33" s="4" t="s">
        <v>22</v>
      </c>
      <c r="E33" s="4">
        <v>3</v>
      </c>
      <c r="F33" s="4">
        <v>80</v>
      </c>
      <c r="G33" s="2">
        <v>240</v>
      </c>
      <c r="H33" s="4">
        <v>640</v>
      </c>
      <c r="I33" s="4"/>
    </row>
    <row r="34" ht="14.25" spans="1:9">
      <c r="A34" s="4"/>
      <c r="B34" s="4"/>
      <c r="C34" s="4"/>
      <c r="D34" s="4" t="s">
        <v>13</v>
      </c>
      <c r="E34" s="4">
        <v>2</v>
      </c>
      <c r="F34" s="4">
        <v>200</v>
      </c>
      <c r="G34" s="2">
        <v>400</v>
      </c>
      <c r="H34" s="4"/>
      <c r="I34" s="4" t="s">
        <v>14</v>
      </c>
    </row>
    <row r="35" ht="14.25" spans="1:9">
      <c r="A35" s="4"/>
      <c r="B35" s="4" t="s">
        <v>25</v>
      </c>
      <c r="C35" s="4"/>
      <c r="D35" s="4"/>
      <c r="E35" s="4"/>
      <c r="F35" s="4"/>
      <c r="G35" s="2">
        <f>SUM(G26:G34)</f>
        <v>2840</v>
      </c>
      <c r="H35" s="4">
        <f>SUM(H26:H34)</f>
        <v>2840</v>
      </c>
      <c r="I35" s="4"/>
    </row>
    <row r="36" ht="14.25" spans="1:9">
      <c r="A36" s="4" t="s">
        <v>50</v>
      </c>
      <c r="B36" s="4" t="s">
        <v>51</v>
      </c>
      <c r="C36" s="4" t="s">
        <v>52</v>
      </c>
      <c r="D36" s="4" t="s">
        <v>13</v>
      </c>
      <c r="E36" s="4">
        <v>2</v>
      </c>
      <c r="F36" s="4">
        <v>400</v>
      </c>
      <c r="G36" s="4">
        <f>E36*F36</f>
        <v>800</v>
      </c>
      <c r="H36" s="4">
        <v>1520</v>
      </c>
      <c r="I36" s="4"/>
    </row>
    <row r="37" ht="14.25" spans="1:9">
      <c r="A37" s="4"/>
      <c r="B37" s="4"/>
      <c r="C37" s="4"/>
      <c r="D37" s="4" t="s">
        <v>22</v>
      </c>
      <c r="E37" s="4">
        <v>5</v>
      </c>
      <c r="F37" s="4">
        <v>80</v>
      </c>
      <c r="G37" s="4">
        <f t="shared" ref="G37:G45" si="2">E37*F37</f>
        <v>400</v>
      </c>
      <c r="H37" s="4"/>
      <c r="I37" s="4"/>
    </row>
    <row r="38" ht="14.25" spans="1:9">
      <c r="A38" s="4"/>
      <c r="B38" s="4"/>
      <c r="C38" s="4"/>
      <c r="D38" s="4" t="s">
        <v>17</v>
      </c>
      <c r="E38" s="4">
        <v>4</v>
      </c>
      <c r="F38" s="4">
        <v>80</v>
      </c>
      <c r="G38" s="4">
        <f t="shared" si="2"/>
        <v>320</v>
      </c>
      <c r="H38" s="4"/>
      <c r="I38" s="4"/>
    </row>
    <row r="39" ht="14.25" spans="1:9">
      <c r="A39" s="4"/>
      <c r="B39" s="4" t="s">
        <v>53</v>
      </c>
      <c r="C39" s="4" t="s">
        <v>54</v>
      </c>
      <c r="D39" s="4" t="s">
        <v>13</v>
      </c>
      <c r="E39" s="4">
        <v>1</v>
      </c>
      <c r="F39" s="4">
        <v>200</v>
      </c>
      <c r="G39" s="4">
        <f t="shared" si="2"/>
        <v>200</v>
      </c>
      <c r="H39" s="4">
        <v>200</v>
      </c>
      <c r="I39" s="4" t="s">
        <v>14</v>
      </c>
    </row>
    <row r="40" ht="14.25" spans="1:9">
      <c r="A40" s="4"/>
      <c r="B40" s="4" t="s">
        <v>55</v>
      </c>
      <c r="C40" s="4" t="s">
        <v>56</v>
      </c>
      <c r="D40" s="6" t="s">
        <v>22</v>
      </c>
      <c r="E40" s="6">
        <v>21</v>
      </c>
      <c r="F40" s="6">
        <v>80</v>
      </c>
      <c r="G40" s="6">
        <f t="shared" si="2"/>
        <v>1680</v>
      </c>
      <c r="H40" s="4">
        <v>2400</v>
      </c>
      <c r="I40" s="4"/>
    </row>
    <row r="41" ht="14.25" spans="1:9">
      <c r="A41" s="4"/>
      <c r="B41" s="4"/>
      <c r="C41" s="4"/>
      <c r="D41" s="4" t="s">
        <v>17</v>
      </c>
      <c r="E41" s="4">
        <v>4</v>
      </c>
      <c r="F41" s="4">
        <v>80</v>
      </c>
      <c r="G41" s="4">
        <f t="shared" si="2"/>
        <v>320</v>
      </c>
      <c r="H41" s="4"/>
      <c r="I41" s="4"/>
    </row>
    <row r="42" ht="14.25" spans="1:9">
      <c r="A42" s="4"/>
      <c r="B42" s="4"/>
      <c r="C42" s="4"/>
      <c r="D42" s="4" t="s">
        <v>13</v>
      </c>
      <c r="E42" s="4">
        <v>1</v>
      </c>
      <c r="F42" s="4">
        <v>400</v>
      </c>
      <c r="G42" s="4">
        <f t="shared" si="2"/>
        <v>400</v>
      </c>
      <c r="H42" s="4"/>
      <c r="I42" s="4"/>
    </row>
    <row r="43" ht="14.25" spans="1:9">
      <c r="A43" s="4"/>
      <c r="B43" s="4" t="s">
        <v>51</v>
      </c>
      <c r="C43" s="4" t="s">
        <v>57</v>
      </c>
      <c r="D43" s="4" t="s">
        <v>17</v>
      </c>
      <c r="E43" s="4">
        <v>6</v>
      </c>
      <c r="F43" s="4">
        <v>80</v>
      </c>
      <c r="G43" s="4">
        <f t="shared" si="2"/>
        <v>480</v>
      </c>
      <c r="H43" s="4">
        <v>2400</v>
      </c>
      <c r="I43" s="4"/>
    </row>
    <row r="44" ht="14.25" spans="1:9">
      <c r="A44" s="4"/>
      <c r="B44" s="4"/>
      <c r="C44" s="4"/>
      <c r="D44" s="4" t="s">
        <v>22</v>
      </c>
      <c r="E44" s="4">
        <v>23</v>
      </c>
      <c r="F44" s="4">
        <v>80</v>
      </c>
      <c r="G44" s="4">
        <f t="shared" si="2"/>
        <v>1840</v>
      </c>
      <c r="H44" s="4"/>
      <c r="I44" s="4"/>
    </row>
    <row r="45" ht="14.25" spans="1:9">
      <c r="A45" s="4"/>
      <c r="B45" s="4"/>
      <c r="C45" s="4"/>
      <c r="D45" s="4" t="s">
        <v>58</v>
      </c>
      <c r="E45" s="4">
        <v>1</v>
      </c>
      <c r="F45" s="4">
        <v>80</v>
      </c>
      <c r="G45" s="4">
        <f t="shared" si="2"/>
        <v>80</v>
      </c>
      <c r="H45" s="4"/>
      <c r="I45" s="4"/>
    </row>
    <row r="46" ht="14.25" spans="1:9">
      <c r="A46" s="4"/>
      <c r="B46" s="4" t="s">
        <v>25</v>
      </c>
      <c r="C46" s="4"/>
      <c r="D46" s="4"/>
      <c r="E46" s="4"/>
      <c r="F46" s="4"/>
      <c r="G46" s="4">
        <f>SUM(G36:G45)</f>
        <v>6520</v>
      </c>
      <c r="H46" s="4">
        <f>SUM(H36:H45)</f>
        <v>6520</v>
      </c>
      <c r="I46" s="4"/>
    </row>
    <row r="47" ht="14.25" spans="1:9">
      <c r="A47" s="4" t="s">
        <v>59</v>
      </c>
      <c r="B47" s="4" t="s">
        <v>60</v>
      </c>
      <c r="C47" s="4" t="s">
        <v>61</v>
      </c>
      <c r="D47" s="7" t="s">
        <v>62</v>
      </c>
      <c r="E47" s="4">
        <v>130</v>
      </c>
      <c r="F47" s="4" t="s">
        <v>63</v>
      </c>
      <c r="G47" s="4">
        <v>260</v>
      </c>
      <c r="H47" s="4">
        <v>260</v>
      </c>
      <c r="I47" s="4"/>
    </row>
    <row r="48" ht="14.25" spans="1:9">
      <c r="A48" s="4"/>
      <c r="B48" s="4" t="s">
        <v>64</v>
      </c>
      <c r="C48" s="4" t="s">
        <v>65</v>
      </c>
      <c r="D48" s="4" t="s">
        <v>13</v>
      </c>
      <c r="E48" s="4">
        <v>7</v>
      </c>
      <c r="F48" s="4">
        <v>400</v>
      </c>
      <c r="G48" s="4">
        <v>2800</v>
      </c>
      <c r="H48" s="4">
        <v>3400</v>
      </c>
      <c r="I48" s="4"/>
    </row>
    <row r="49" ht="14.25" spans="1:9">
      <c r="A49" s="4"/>
      <c r="B49" s="4"/>
      <c r="C49" s="4"/>
      <c r="D49" s="4" t="s">
        <v>13</v>
      </c>
      <c r="E49" s="4">
        <v>3</v>
      </c>
      <c r="F49" s="4">
        <v>200</v>
      </c>
      <c r="G49" s="4">
        <v>600</v>
      </c>
      <c r="H49" s="4"/>
      <c r="I49" s="4" t="s">
        <v>14</v>
      </c>
    </row>
    <row r="50" ht="14.25" spans="1:9">
      <c r="A50" s="4"/>
      <c r="B50" s="4" t="s">
        <v>66</v>
      </c>
      <c r="C50" s="4" t="s">
        <v>67</v>
      </c>
      <c r="D50" s="4" t="s">
        <v>13</v>
      </c>
      <c r="E50" s="4">
        <v>4</v>
      </c>
      <c r="F50" s="4">
        <v>400</v>
      </c>
      <c r="G50" s="4">
        <f>E50*F50</f>
        <v>1600</v>
      </c>
      <c r="H50" s="4">
        <v>1600</v>
      </c>
      <c r="I50" s="4"/>
    </row>
    <row r="51" ht="14.25" spans="1:9">
      <c r="A51" s="4"/>
      <c r="B51" s="4" t="s">
        <v>68</v>
      </c>
      <c r="C51" s="4" t="s">
        <v>69</v>
      </c>
      <c r="D51" s="4" t="s">
        <v>22</v>
      </c>
      <c r="E51" s="4">
        <v>3</v>
      </c>
      <c r="F51" s="4">
        <v>80</v>
      </c>
      <c r="G51" s="4">
        <f>E51*F51</f>
        <v>240</v>
      </c>
      <c r="H51" s="4">
        <v>240</v>
      </c>
      <c r="I51" s="4"/>
    </row>
    <row r="52" ht="14.25" spans="1:9">
      <c r="A52" s="4"/>
      <c r="B52" s="4" t="s">
        <v>70</v>
      </c>
      <c r="C52" s="4" t="s">
        <v>71</v>
      </c>
      <c r="D52" s="4" t="s">
        <v>13</v>
      </c>
      <c r="E52" s="4">
        <v>1</v>
      </c>
      <c r="F52" s="4">
        <v>400</v>
      </c>
      <c r="G52" s="4">
        <f>E52*F52</f>
        <v>400</v>
      </c>
      <c r="H52" s="4">
        <v>960</v>
      </c>
      <c r="I52" s="4"/>
    </row>
    <row r="53" ht="14.25" spans="1:9">
      <c r="A53" s="4"/>
      <c r="B53" s="4"/>
      <c r="C53" s="4"/>
      <c r="D53" s="4" t="s">
        <v>22</v>
      </c>
      <c r="E53" s="4">
        <v>7</v>
      </c>
      <c r="F53" s="4">
        <v>80</v>
      </c>
      <c r="G53" s="4">
        <f>E53*F53</f>
        <v>560</v>
      </c>
      <c r="H53" s="4"/>
      <c r="I53" s="4"/>
    </row>
    <row r="54" ht="14.25" spans="1:9">
      <c r="A54" s="4"/>
      <c r="B54" s="4" t="s">
        <v>72</v>
      </c>
      <c r="C54" s="4" t="s">
        <v>73</v>
      </c>
      <c r="D54" s="4" t="s">
        <v>13</v>
      </c>
      <c r="E54" s="4">
        <v>2</v>
      </c>
      <c r="F54" s="4">
        <v>200</v>
      </c>
      <c r="G54" s="4">
        <v>400</v>
      </c>
      <c r="H54" s="4">
        <v>1200</v>
      </c>
      <c r="I54" s="4" t="s">
        <v>14</v>
      </c>
    </row>
    <row r="55" ht="14.25" spans="1:9">
      <c r="A55" s="4"/>
      <c r="B55" s="4"/>
      <c r="C55" s="4"/>
      <c r="D55" s="4" t="s">
        <v>13</v>
      </c>
      <c r="E55" s="4">
        <v>1</v>
      </c>
      <c r="F55" s="4">
        <v>400</v>
      </c>
      <c r="G55" s="4">
        <v>400</v>
      </c>
      <c r="H55" s="4"/>
      <c r="I55" s="4"/>
    </row>
    <row r="56" ht="14.25" spans="1:9">
      <c r="A56" s="4"/>
      <c r="B56" s="4"/>
      <c r="C56" s="4"/>
      <c r="D56" s="4" t="s">
        <v>22</v>
      </c>
      <c r="E56" s="4">
        <v>5</v>
      </c>
      <c r="F56" s="4">
        <v>80</v>
      </c>
      <c r="G56" s="4">
        <f>E56*F56</f>
        <v>400</v>
      </c>
      <c r="H56" s="4"/>
      <c r="I56" s="4"/>
    </row>
    <row r="57" ht="14.25" spans="1:9">
      <c r="A57" s="4"/>
      <c r="B57" s="4" t="s">
        <v>74</v>
      </c>
      <c r="C57" s="4" t="s">
        <v>75</v>
      </c>
      <c r="D57" s="4" t="s">
        <v>22</v>
      </c>
      <c r="E57" s="4">
        <v>5</v>
      </c>
      <c r="F57" s="4">
        <v>80</v>
      </c>
      <c r="G57" s="4">
        <f>E57*F57</f>
        <v>400</v>
      </c>
      <c r="H57" s="4">
        <v>1600</v>
      </c>
      <c r="I57" s="4"/>
    </row>
    <row r="58" ht="14.25" spans="1:9">
      <c r="A58" s="4"/>
      <c r="B58" s="4"/>
      <c r="C58" s="4"/>
      <c r="D58" s="4" t="s">
        <v>13</v>
      </c>
      <c r="E58" s="4">
        <v>3</v>
      </c>
      <c r="F58" s="4">
        <v>400</v>
      </c>
      <c r="G58" s="4">
        <f>E58*F58</f>
        <v>1200</v>
      </c>
      <c r="H58" s="4"/>
      <c r="I58" s="4"/>
    </row>
    <row r="59" ht="14.25" spans="1:9">
      <c r="A59" s="4"/>
      <c r="B59" s="4" t="s">
        <v>76</v>
      </c>
      <c r="C59" s="4" t="s">
        <v>77</v>
      </c>
      <c r="D59" s="4" t="s">
        <v>13</v>
      </c>
      <c r="E59" s="4">
        <v>1</v>
      </c>
      <c r="F59" s="4">
        <v>400</v>
      </c>
      <c r="G59" s="4">
        <f>E59*F59</f>
        <v>400</v>
      </c>
      <c r="H59" s="4">
        <v>400</v>
      </c>
      <c r="I59" s="4"/>
    </row>
    <row r="60" ht="14.25" spans="1:9">
      <c r="A60" s="4"/>
      <c r="B60" s="4" t="s">
        <v>70</v>
      </c>
      <c r="C60" s="4" t="s">
        <v>78</v>
      </c>
      <c r="D60" s="4" t="s">
        <v>13</v>
      </c>
      <c r="E60" s="4">
        <v>2</v>
      </c>
      <c r="F60" s="4">
        <v>400</v>
      </c>
      <c r="G60" s="4">
        <v>800</v>
      </c>
      <c r="H60" s="4">
        <v>1000</v>
      </c>
      <c r="I60" s="4"/>
    </row>
    <row r="61" ht="14.25" spans="1:9">
      <c r="A61" s="4"/>
      <c r="B61" s="4"/>
      <c r="C61" s="4"/>
      <c r="D61" s="4" t="s">
        <v>13</v>
      </c>
      <c r="E61" s="4">
        <v>1</v>
      </c>
      <c r="F61" s="4">
        <v>200</v>
      </c>
      <c r="G61" s="4">
        <v>200</v>
      </c>
      <c r="H61" s="4"/>
      <c r="I61" s="4" t="s">
        <v>14</v>
      </c>
    </row>
    <row r="62" ht="14.25" spans="1:9">
      <c r="A62" s="4"/>
      <c r="B62" s="4" t="s">
        <v>60</v>
      </c>
      <c r="C62" s="4" t="s">
        <v>79</v>
      </c>
      <c r="D62" s="6" t="s">
        <v>13</v>
      </c>
      <c r="E62" s="6">
        <v>6</v>
      </c>
      <c r="F62" s="6">
        <v>400</v>
      </c>
      <c r="G62" s="6">
        <v>2400</v>
      </c>
      <c r="H62" s="4">
        <v>6440</v>
      </c>
      <c r="I62" s="4"/>
    </row>
    <row r="63" ht="14.25" spans="1:9">
      <c r="A63" s="4"/>
      <c r="B63" s="4"/>
      <c r="C63" s="4"/>
      <c r="D63" s="6" t="s">
        <v>13</v>
      </c>
      <c r="E63" s="6">
        <v>3</v>
      </c>
      <c r="F63" s="6">
        <v>200</v>
      </c>
      <c r="G63" s="6">
        <v>600</v>
      </c>
      <c r="H63" s="4"/>
      <c r="I63" s="4" t="s">
        <v>14</v>
      </c>
    </row>
    <row r="64" ht="14.25" spans="1:9">
      <c r="A64" s="4"/>
      <c r="B64" s="4"/>
      <c r="C64" s="4"/>
      <c r="D64" s="8" t="s">
        <v>17</v>
      </c>
      <c r="E64" s="6">
        <v>14</v>
      </c>
      <c r="F64" s="6">
        <v>80</v>
      </c>
      <c r="G64" s="6">
        <v>1120</v>
      </c>
      <c r="H64" s="4"/>
      <c r="I64" s="4"/>
    </row>
    <row r="65" ht="14.25" spans="1:9">
      <c r="A65" s="4"/>
      <c r="B65" s="4"/>
      <c r="C65" s="4"/>
      <c r="D65" s="6" t="s">
        <v>22</v>
      </c>
      <c r="E65" s="6">
        <v>27</v>
      </c>
      <c r="F65" s="6">
        <v>80</v>
      </c>
      <c r="G65" s="6">
        <f>E65*F65</f>
        <v>2160</v>
      </c>
      <c r="H65" s="4"/>
      <c r="I65" s="4"/>
    </row>
    <row r="66" ht="14.25" spans="1:9">
      <c r="A66" s="4"/>
      <c r="B66" s="4"/>
      <c r="C66" s="4"/>
      <c r="D66" s="6" t="s">
        <v>62</v>
      </c>
      <c r="E66" s="6">
        <v>80</v>
      </c>
      <c r="F66" s="6" t="s">
        <v>63</v>
      </c>
      <c r="G66" s="6">
        <v>160</v>
      </c>
      <c r="H66" s="4"/>
      <c r="I66" s="4"/>
    </row>
    <row r="67" ht="14.25" spans="1:9">
      <c r="A67" s="4"/>
      <c r="B67" s="4" t="s">
        <v>25</v>
      </c>
      <c r="C67" s="4"/>
      <c r="D67" s="4"/>
      <c r="E67" s="4"/>
      <c r="F67" s="4"/>
      <c r="G67" s="4">
        <f>SUM(G47:G66)</f>
        <v>17100</v>
      </c>
      <c r="H67" s="4">
        <f>SUM(H47:H66)</f>
        <v>17100</v>
      </c>
      <c r="I67" s="4"/>
    </row>
    <row r="68" ht="14.25" spans="1:9">
      <c r="A68" s="4" t="s">
        <v>80</v>
      </c>
      <c r="B68" s="4" t="s">
        <v>81</v>
      </c>
      <c r="C68" s="4" t="s">
        <v>82</v>
      </c>
      <c r="D68" s="4" t="s">
        <v>22</v>
      </c>
      <c r="E68" s="4">
        <v>2</v>
      </c>
      <c r="F68" s="4">
        <v>80</v>
      </c>
      <c r="G68" s="4">
        <f t="shared" ref="G68:G73" si="3">E68*F68</f>
        <v>160</v>
      </c>
      <c r="H68" s="4">
        <v>160</v>
      </c>
      <c r="I68" s="4"/>
    </row>
    <row r="69" ht="14.25" spans="1:9">
      <c r="A69" s="4"/>
      <c r="B69" s="4" t="s">
        <v>83</v>
      </c>
      <c r="C69" s="4" t="s">
        <v>84</v>
      </c>
      <c r="D69" s="4" t="s">
        <v>22</v>
      </c>
      <c r="E69" s="4">
        <v>10</v>
      </c>
      <c r="F69" s="4">
        <v>80</v>
      </c>
      <c r="G69" s="4">
        <f t="shared" si="3"/>
        <v>800</v>
      </c>
      <c r="H69" s="4">
        <v>800</v>
      </c>
      <c r="I69" s="4"/>
    </row>
    <row r="70" ht="14.25" spans="1:9">
      <c r="A70" s="4"/>
      <c r="B70" s="4" t="s">
        <v>85</v>
      </c>
      <c r="C70" s="4" t="s">
        <v>86</v>
      </c>
      <c r="D70" s="4" t="s">
        <v>22</v>
      </c>
      <c r="E70" s="6">
        <v>32</v>
      </c>
      <c r="F70" s="6">
        <v>80</v>
      </c>
      <c r="G70" s="6">
        <v>2560</v>
      </c>
      <c r="H70" s="6">
        <v>2960</v>
      </c>
      <c r="I70" s="4"/>
    </row>
    <row r="71" ht="14.25" spans="1:9">
      <c r="A71" s="4"/>
      <c r="B71" s="4"/>
      <c r="C71" s="4"/>
      <c r="D71" s="4" t="s">
        <v>13</v>
      </c>
      <c r="E71" s="6">
        <v>1</v>
      </c>
      <c r="F71" s="6">
        <v>400</v>
      </c>
      <c r="G71" s="6">
        <f t="shared" si="3"/>
        <v>400</v>
      </c>
      <c r="H71" s="6"/>
      <c r="I71" s="4"/>
    </row>
    <row r="72" ht="14.25" spans="1:9">
      <c r="A72" s="4"/>
      <c r="B72" s="4" t="s">
        <v>87</v>
      </c>
      <c r="C72" s="4" t="s">
        <v>88</v>
      </c>
      <c r="D72" s="4" t="s">
        <v>22</v>
      </c>
      <c r="E72" s="4">
        <v>1</v>
      </c>
      <c r="F72" s="4">
        <v>80</v>
      </c>
      <c r="G72" s="4">
        <f t="shared" si="3"/>
        <v>80</v>
      </c>
      <c r="H72" s="4">
        <v>80</v>
      </c>
      <c r="I72" s="4"/>
    </row>
    <row r="73" ht="14.25" spans="1:9">
      <c r="A73" s="4"/>
      <c r="B73" s="4" t="s">
        <v>83</v>
      </c>
      <c r="C73" s="4" t="s">
        <v>89</v>
      </c>
      <c r="D73" s="4" t="s">
        <v>22</v>
      </c>
      <c r="E73" s="4">
        <v>2</v>
      </c>
      <c r="F73" s="4">
        <v>80</v>
      </c>
      <c r="G73" s="4">
        <f t="shared" si="3"/>
        <v>160</v>
      </c>
      <c r="H73" s="4">
        <v>160</v>
      </c>
      <c r="I73" s="4"/>
    </row>
    <row r="74" ht="14.25" spans="1:9">
      <c r="A74" s="4"/>
      <c r="B74" s="4" t="s">
        <v>25</v>
      </c>
      <c r="C74" s="4"/>
      <c r="D74" s="4"/>
      <c r="E74" s="4"/>
      <c r="F74" s="4"/>
      <c r="G74" s="4">
        <f>SUM(G68:G73)</f>
        <v>4160</v>
      </c>
      <c r="H74" s="4">
        <f>SUM(H68:H73)</f>
        <v>4160</v>
      </c>
      <c r="I74" s="4"/>
    </row>
    <row r="75" ht="14.25" spans="1:9">
      <c r="A75" s="4" t="s">
        <v>90</v>
      </c>
      <c r="B75" s="4" t="s">
        <v>91</v>
      </c>
      <c r="C75" s="4" t="s">
        <v>92</v>
      </c>
      <c r="D75" s="4" t="s">
        <v>13</v>
      </c>
      <c r="E75" s="4">
        <v>1</v>
      </c>
      <c r="F75" s="4">
        <v>400</v>
      </c>
      <c r="G75" s="4">
        <f>E75*F75</f>
        <v>400</v>
      </c>
      <c r="H75" s="4">
        <v>2548</v>
      </c>
      <c r="I75" s="4"/>
    </row>
    <row r="76" ht="14.25" spans="1:9">
      <c r="A76" s="4"/>
      <c r="B76" s="4"/>
      <c r="C76" s="4"/>
      <c r="D76" s="7" t="s">
        <v>62</v>
      </c>
      <c r="E76" s="11">
        <v>514</v>
      </c>
      <c r="F76" s="11">
        <v>2</v>
      </c>
      <c r="G76" s="4">
        <f>E76*F76</f>
        <v>1028</v>
      </c>
      <c r="H76" s="4"/>
      <c r="I76" s="11"/>
    </row>
    <row r="77" ht="14.25" spans="1:9">
      <c r="A77" s="4"/>
      <c r="B77" s="4"/>
      <c r="C77" s="4"/>
      <c r="D77" s="7" t="s">
        <v>17</v>
      </c>
      <c r="E77" s="11">
        <v>1</v>
      </c>
      <c r="F77" s="11">
        <v>80</v>
      </c>
      <c r="G77" s="4">
        <f>E77*F77</f>
        <v>80</v>
      </c>
      <c r="H77" s="4"/>
      <c r="I77" s="11"/>
    </row>
    <row r="78" ht="14.25" spans="1:9">
      <c r="A78" s="4"/>
      <c r="B78" s="4"/>
      <c r="C78" s="4"/>
      <c r="D78" s="7" t="s">
        <v>22</v>
      </c>
      <c r="E78" s="8">
        <v>13</v>
      </c>
      <c r="F78" s="8">
        <v>80</v>
      </c>
      <c r="G78" s="6">
        <f>E78*F78</f>
        <v>1040</v>
      </c>
      <c r="H78" s="4"/>
      <c r="I78" s="11"/>
    </row>
    <row r="79" ht="14.25" spans="1:9">
      <c r="A79" s="4"/>
      <c r="B79" s="11" t="s">
        <v>25</v>
      </c>
      <c r="C79" s="11"/>
      <c r="D79" s="11"/>
      <c r="E79" s="11"/>
      <c r="F79" s="11"/>
      <c r="G79" s="4">
        <f>SUM(G75:G78)</f>
        <v>2548</v>
      </c>
      <c r="H79" s="4">
        <v>2548</v>
      </c>
      <c r="I79" s="11"/>
    </row>
    <row r="80" ht="14.25" spans="1:9">
      <c r="A80" s="4" t="s">
        <v>93</v>
      </c>
      <c r="B80" s="4" t="s">
        <v>94</v>
      </c>
      <c r="C80" s="4" t="s">
        <v>95</v>
      </c>
      <c r="D80" s="4" t="s">
        <v>22</v>
      </c>
      <c r="E80" s="4">
        <v>27</v>
      </c>
      <c r="F80" s="4">
        <v>80</v>
      </c>
      <c r="G80" s="4">
        <f t="shared" ref="G80:G86" si="4">E80*F80</f>
        <v>2160</v>
      </c>
      <c r="H80" s="4">
        <v>3800</v>
      </c>
      <c r="I80" s="4"/>
    </row>
    <row r="81" ht="14.25" spans="1:9">
      <c r="A81" s="4"/>
      <c r="B81" s="4"/>
      <c r="C81" s="4"/>
      <c r="D81" s="4" t="s">
        <v>17</v>
      </c>
      <c r="E81" s="4">
        <v>2</v>
      </c>
      <c r="F81" s="4">
        <v>80</v>
      </c>
      <c r="G81" s="4">
        <f t="shared" si="4"/>
        <v>160</v>
      </c>
      <c r="H81" s="4"/>
      <c r="I81" s="4"/>
    </row>
    <row r="82" ht="14.25" spans="1:9">
      <c r="A82" s="4"/>
      <c r="B82" s="4"/>
      <c r="C82" s="4"/>
      <c r="D82" s="4" t="s">
        <v>13</v>
      </c>
      <c r="E82" s="4">
        <v>7</v>
      </c>
      <c r="F82" s="4">
        <v>200</v>
      </c>
      <c r="G82" s="4">
        <f t="shared" si="4"/>
        <v>1400</v>
      </c>
      <c r="H82" s="4"/>
      <c r="I82" s="4" t="s">
        <v>14</v>
      </c>
    </row>
    <row r="83" ht="14.25" spans="1:9">
      <c r="A83" s="4"/>
      <c r="B83" s="4"/>
      <c r="C83" s="4"/>
      <c r="D83" s="4" t="s">
        <v>96</v>
      </c>
      <c r="E83" s="4">
        <v>1</v>
      </c>
      <c r="F83" s="4">
        <v>80</v>
      </c>
      <c r="G83" s="4">
        <f t="shared" si="4"/>
        <v>80</v>
      </c>
      <c r="H83" s="4"/>
      <c r="I83" s="4"/>
    </row>
    <row r="84" ht="14.25" spans="1:9">
      <c r="A84" s="4"/>
      <c r="B84" s="4" t="s">
        <v>97</v>
      </c>
      <c r="C84" s="4" t="s">
        <v>98</v>
      </c>
      <c r="D84" s="6" t="s">
        <v>22</v>
      </c>
      <c r="E84" s="6">
        <v>47</v>
      </c>
      <c r="F84" s="6">
        <v>80</v>
      </c>
      <c r="G84" s="6">
        <f t="shared" si="4"/>
        <v>3760</v>
      </c>
      <c r="H84" s="6">
        <v>4178</v>
      </c>
      <c r="I84" s="4"/>
    </row>
    <row r="85" ht="14.25" spans="1:9">
      <c r="A85" s="4"/>
      <c r="B85" s="4"/>
      <c r="C85" s="4"/>
      <c r="D85" s="7" t="s">
        <v>62</v>
      </c>
      <c r="E85" s="4">
        <v>109</v>
      </c>
      <c r="F85" s="4">
        <v>2</v>
      </c>
      <c r="G85" s="4">
        <f t="shared" si="4"/>
        <v>218</v>
      </c>
      <c r="H85" s="6"/>
      <c r="I85" s="4"/>
    </row>
    <row r="86" ht="14.25" spans="1:9">
      <c r="A86" s="4"/>
      <c r="B86" s="4"/>
      <c r="C86" s="4"/>
      <c r="D86" s="4" t="s">
        <v>13</v>
      </c>
      <c r="E86" s="4">
        <v>1</v>
      </c>
      <c r="F86" s="4">
        <v>200</v>
      </c>
      <c r="G86" s="4">
        <f t="shared" si="4"/>
        <v>200</v>
      </c>
      <c r="H86" s="6"/>
      <c r="I86" s="12" t="s">
        <v>14</v>
      </c>
    </row>
    <row r="87" ht="14.25" spans="1:9">
      <c r="A87" s="4"/>
      <c r="B87" s="4" t="s">
        <v>99</v>
      </c>
      <c r="C87" s="6" t="s">
        <v>100</v>
      </c>
      <c r="D87" s="4" t="s">
        <v>13</v>
      </c>
      <c r="E87" s="4">
        <v>3</v>
      </c>
      <c r="F87" s="4">
        <v>200</v>
      </c>
      <c r="G87" s="4">
        <v>600</v>
      </c>
      <c r="H87" s="6">
        <v>3880</v>
      </c>
      <c r="I87" s="12" t="s">
        <v>14</v>
      </c>
    </row>
    <row r="88" ht="14.25" spans="1:9">
      <c r="A88" s="4"/>
      <c r="B88" s="4"/>
      <c r="C88" s="6"/>
      <c r="D88" s="4" t="s">
        <v>13</v>
      </c>
      <c r="E88" s="4">
        <v>1</v>
      </c>
      <c r="F88" s="4">
        <v>400</v>
      </c>
      <c r="G88" s="4">
        <v>400</v>
      </c>
      <c r="H88" s="6"/>
      <c r="I88" s="4"/>
    </row>
    <row r="89" ht="14.25" spans="1:9">
      <c r="A89" s="4"/>
      <c r="B89" s="4"/>
      <c r="C89" s="6"/>
      <c r="D89" s="4" t="s">
        <v>22</v>
      </c>
      <c r="E89" s="4">
        <v>34</v>
      </c>
      <c r="F89" s="4">
        <v>80</v>
      </c>
      <c r="G89" s="4">
        <f t="shared" ref="G89:G98" si="5">E89*F89</f>
        <v>2720</v>
      </c>
      <c r="H89" s="6"/>
      <c r="I89" s="4"/>
    </row>
    <row r="90" ht="14.25" spans="1:9">
      <c r="A90" s="4"/>
      <c r="B90" s="4"/>
      <c r="C90" s="6"/>
      <c r="D90" s="4" t="s">
        <v>96</v>
      </c>
      <c r="E90" s="4">
        <v>2</v>
      </c>
      <c r="F90" s="4">
        <v>80</v>
      </c>
      <c r="G90" s="4">
        <f t="shared" si="5"/>
        <v>160</v>
      </c>
      <c r="H90" s="6"/>
      <c r="I90" s="4"/>
    </row>
    <row r="91" ht="14.25" spans="1:9">
      <c r="A91" s="4"/>
      <c r="B91" s="4" t="s">
        <v>101</v>
      </c>
      <c r="C91" s="6" t="s">
        <v>102</v>
      </c>
      <c r="D91" s="4" t="s">
        <v>22</v>
      </c>
      <c r="E91" s="4">
        <v>9</v>
      </c>
      <c r="F91" s="4">
        <v>80</v>
      </c>
      <c r="G91" s="4">
        <v>720</v>
      </c>
      <c r="H91" s="4">
        <v>920</v>
      </c>
      <c r="I91" s="4"/>
    </row>
    <row r="92" ht="14.25" spans="1:9">
      <c r="A92" s="4"/>
      <c r="B92" s="4"/>
      <c r="C92" s="6"/>
      <c r="D92" s="4" t="s">
        <v>13</v>
      </c>
      <c r="E92" s="11">
        <v>1</v>
      </c>
      <c r="F92" s="4">
        <v>200</v>
      </c>
      <c r="G92" s="4">
        <f t="shared" si="5"/>
        <v>200</v>
      </c>
      <c r="H92" s="4"/>
      <c r="I92" s="12" t="s">
        <v>14</v>
      </c>
    </row>
    <row r="93" ht="14.25" spans="1:9">
      <c r="A93" s="4"/>
      <c r="B93" s="4" t="s">
        <v>97</v>
      </c>
      <c r="C93" s="6" t="s">
        <v>103</v>
      </c>
      <c r="D93" s="4" t="s">
        <v>22</v>
      </c>
      <c r="E93" s="4">
        <v>10</v>
      </c>
      <c r="F93" s="4">
        <v>80</v>
      </c>
      <c r="G93" s="4">
        <f t="shared" si="5"/>
        <v>800</v>
      </c>
      <c r="H93" s="4">
        <v>1200</v>
      </c>
      <c r="I93" s="4"/>
    </row>
    <row r="94" ht="14.25" spans="1:9">
      <c r="A94" s="4"/>
      <c r="B94" s="4"/>
      <c r="C94" s="6"/>
      <c r="D94" s="4" t="s">
        <v>13</v>
      </c>
      <c r="E94" s="4">
        <v>2</v>
      </c>
      <c r="F94" s="4">
        <v>200</v>
      </c>
      <c r="G94" s="4">
        <f t="shared" si="5"/>
        <v>400</v>
      </c>
      <c r="H94" s="4"/>
      <c r="I94" s="12" t="s">
        <v>14</v>
      </c>
    </row>
    <row r="95" ht="14.25" spans="1:9">
      <c r="A95" s="4"/>
      <c r="B95" s="4" t="s">
        <v>104</v>
      </c>
      <c r="C95" s="4" t="s">
        <v>105</v>
      </c>
      <c r="D95" s="4" t="s">
        <v>22</v>
      </c>
      <c r="E95" s="4">
        <v>10</v>
      </c>
      <c r="F95" s="4">
        <v>80</v>
      </c>
      <c r="G95" s="4">
        <f t="shared" si="5"/>
        <v>800</v>
      </c>
      <c r="H95" s="4">
        <v>1600</v>
      </c>
      <c r="I95" s="4"/>
    </row>
    <row r="96" ht="14.25" spans="1:9">
      <c r="A96" s="4"/>
      <c r="B96" s="4"/>
      <c r="C96" s="4"/>
      <c r="D96" s="4" t="s">
        <v>13</v>
      </c>
      <c r="E96" s="4">
        <v>2</v>
      </c>
      <c r="F96" s="4">
        <v>400</v>
      </c>
      <c r="G96" s="4">
        <f t="shared" si="5"/>
        <v>800</v>
      </c>
      <c r="H96" s="4"/>
      <c r="I96" s="4"/>
    </row>
    <row r="97" ht="14.25" spans="1:9">
      <c r="A97" s="4"/>
      <c r="B97" s="4" t="s">
        <v>106</v>
      </c>
      <c r="C97" s="4" t="s">
        <v>107</v>
      </c>
      <c r="D97" s="4" t="s">
        <v>13</v>
      </c>
      <c r="E97" s="4">
        <v>10</v>
      </c>
      <c r="F97" s="4">
        <v>200</v>
      </c>
      <c r="G97" s="4">
        <f t="shared" si="5"/>
        <v>2000</v>
      </c>
      <c r="H97" s="4">
        <v>2080</v>
      </c>
      <c r="I97" s="4" t="s">
        <v>14</v>
      </c>
    </row>
    <row r="98" ht="14.25" spans="1:9">
      <c r="A98" s="4"/>
      <c r="B98" s="4"/>
      <c r="C98" s="4"/>
      <c r="D98" s="4" t="s">
        <v>22</v>
      </c>
      <c r="E98" s="4">
        <v>1</v>
      </c>
      <c r="F98" s="4">
        <v>80</v>
      </c>
      <c r="G98" s="4">
        <f t="shared" si="5"/>
        <v>80</v>
      </c>
      <c r="H98" s="4"/>
      <c r="I98" s="4"/>
    </row>
    <row r="99" ht="14.25" spans="1:9">
      <c r="A99" s="4"/>
      <c r="B99" s="4" t="s">
        <v>25</v>
      </c>
      <c r="C99" s="4"/>
      <c r="D99" s="4"/>
      <c r="E99" s="4"/>
      <c r="F99" s="4"/>
      <c r="G99" s="4">
        <f>SUM(G80:G98)</f>
        <v>17658</v>
      </c>
      <c r="H99" s="4">
        <f>SUM(H80:H98)</f>
        <v>17658</v>
      </c>
      <c r="I99" s="4"/>
    </row>
    <row r="100" ht="14.25" spans="1:9">
      <c r="A100" s="4" t="s">
        <v>108</v>
      </c>
      <c r="B100" s="4" t="s">
        <v>109</v>
      </c>
      <c r="C100" s="4" t="s">
        <v>110</v>
      </c>
      <c r="D100" s="4" t="s">
        <v>22</v>
      </c>
      <c r="E100" s="4">
        <v>68</v>
      </c>
      <c r="F100" s="4">
        <v>80</v>
      </c>
      <c r="G100" s="4">
        <f>E100*F100</f>
        <v>5440</v>
      </c>
      <c r="H100" s="4">
        <v>6040</v>
      </c>
      <c r="I100" s="4"/>
    </row>
    <row r="101" ht="14.25" spans="1:9">
      <c r="A101" s="4"/>
      <c r="B101" s="4"/>
      <c r="C101" s="4"/>
      <c r="D101" s="4" t="s">
        <v>13</v>
      </c>
      <c r="E101" s="4">
        <v>1</v>
      </c>
      <c r="F101" s="4">
        <v>200</v>
      </c>
      <c r="G101" s="4">
        <v>200</v>
      </c>
      <c r="H101" s="4"/>
      <c r="I101" s="4" t="s">
        <v>14</v>
      </c>
    </row>
    <row r="102" ht="14.25" spans="1:9">
      <c r="A102" s="4"/>
      <c r="B102" s="4"/>
      <c r="C102" s="4"/>
      <c r="D102" s="4" t="s">
        <v>13</v>
      </c>
      <c r="E102" s="4">
        <v>1</v>
      </c>
      <c r="F102" s="4">
        <v>400</v>
      </c>
      <c r="G102" s="4">
        <v>400</v>
      </c>
      <c r="H102" s="4"/>
      <c r="I102" s="4"/>
    </row>
    <row r="103" ht="14.25" spans="1:9">
      <c r="A103" s="4"/>
      <c r="B103" s="4" t="s">
        <v>111</v>
      </c>
      <c r="C103" s="4" t="s">
        <v>112</v>
      </c>
      <c r="D103" s="4" t="s">
        <v>96</v>
      </c>
      <c r="E103" s="4">
        <v>1</v>
      </c>
      <c r="F103" s="4">
        <v>80</v>
      </c>
      <c r="G103" s="4">
        <v>80</v>
      </c>
      <c r="H103" s="4">
        <v>2440</v>
      </c>
      <c r="I103" s="4"/>
    </row>
    <row r="104" ht="14.25" spans="1:9">
      <c r="A104" s="4"/>
      <c r="B104" s="4"/>
      <c r="C104" s="4"/>
      <c r="D104" s="4" t="s">
        <v>22</v>
      </c>
      <c r="E104" s="4">
        <v>26</v>
      </c>
      <c r="F104" s="4">
        <v>80</v>
      </c>
      <c r="G104" s="4">
        <v>2080</v>
      </c>
      <c r="H104" s="4"/>
      <c r="I104" s="4"/>
    </row>
    <row r="105" ht="14.25" spans="1:9">
      <c r="A105" s="4"/>
      <c r="B105" s="4"/>
      <c r="C105" s="4"/>
      <c r="D105" s="4" t="s">
        <v>17</v>
      </c>
      <c r="E105" s="4">
        <v>1</v>
      </c>
      <c r="F105" s="4">
        <v>80</v>
      </c>
      <c r="G105" s="4">
        <v>80</v>
      </c>
      <c r="H105" s="4"/>
      <c r="I105" s="4"/>
    </row>
    <row r="106" ht="14.25" spans="1:9">
      <c r="A106" s="4"/>
      <c r="B106" s="4"/>
      <c r="C106" s="4"/>
      <c r="D106" s="4" t="s">
        <v>13</v>
      </c>
      <c r="E106" s="4">
        <v>1</v>
      </c>
      <c r="F106" s="4">
        <v>200</v>
      </c>
      <c r="G106" s="4">
        <v>200</v>
      </c>
      <c r="H106" s="4"/>
      <c r="I106" s="4" t="s">
        <v>14</v>
      </c>
    </row>
    <row r="107" ht="14.25" spans="1:9">
      <c r="A107" s="4"/>
      <c r="B107" s="4" t="s">
        <v>113</v>
      </c>
      <c r="C107" s="4" t="s">
        <v>114</v>
      </c>
      <c r="D107" s="4" t="s">
        <v>22</v>
      </c>
      <c r="E107" s="4">
        <v>1</v>
      </c>
      <c r="F107" s="4">
        <v>80</v>
      </c>
      <c r="G107" s="4">
        <v>80</v>
      </c>
      <c r="H107" s="4">
        <v>80</v>
      </c>
      <c r="I107" s="4"/>
    </row>
    <row r="108" ht="14.25" spans="1:9">
      <c r="A108" s="4"/>
      <c r="B108" s="4" t="s">
        <v>115</v>
      </c>
      <c r="C108" s="4" t="s">
        <v>116</v>
      </c>
      <c r="D108" s="4" t="s">
        <v>22</v>
      </c>
      <c r="E108" s="4">
        <v>1</v>
      </c>
      <c r="F108" s="4">
        <v>80</v>
      </c>
      <c r="G108" s="4">
        <v>80</v>
      </c>
      <c r="H108" s="4">
        <v>80</v>
      </c>
      <c r="I108" s="4"/>
    </row>
    <row r="109" ht="14.25" spans="1:9">
      <c r="A109" s="4"/>
      <c r="B109" s="4" t="s">
        <v>117</v>
      </c>
      <c r="C109" s="4" t="s">
        <v>118</v>
      </c>
      <c r="D109" s="4" t="s">
        <v>22</v>
      </c>
      <c r="E109" s="4">
        <v>4</v>
      </c>
      <c r="F109" s="4">
        <v>80</v>
      </c>
      <c r="G109" s="4">
        <v>320</v>
      </c>
      <c r="H109" s="4">
        <v>320</v>
      </c>
      <c r="I109" s="4"/>
    </row>
    <row r="110" ht="14.25" spans="1:9">
      <c r="A110" s="4"/>
      <c r="B110" s="4" t="s">
        <v>25</v>
      </c>
      <c r="C110" s="4"/>
      <c r="D110" s="4"/>
      <c r="E110" s="4"/>
      <c r="F110" s="4"/>
      <c r="G110" s="4">
        <f>SUM(G100:G109)</f>
        <v>8960</v>
      </c>
      <c r="H110" s="4">
        <f>SUM(H100:H109)</f>
        <v>8960</v>
      </c>
      <c r="I110" s="4"/>
    </row>
    <row r="111" ht="14.25" spans="1:9">
      <c r="A111" s="4" t="s">
        <v>119</v>
      </c>
      <c r="B111" s="4" t="s">
        <v>120</v>
      </c>
      <c r="C111" s="4" t="s">
        <v>121</v>
      </c>
      <c r="D111" s="4" t="s">
        <v>22</v>
      </c>
      <c r="E111" s="4">
        <v>2</v>
      </c>
      <c r="F111" s="4">
        <v>80</v>
      </c>
      <c r="G111" s="4">
        <f>E111*F111</f>
        <v>160</v>
      </c>
      <c r="H111" s="4">
        <v>160</v>
      </c>
      <c r="I111" s="4"/>
    </row>
    <row r="112" ht="14.25" spans="1:9">
      <c r="A112" s="4"/>
      <c r="B112" s="4" t="s">
        <v>122</v>
      </c>
      <c r="C112" s="4" t="s">
        <v>123</v>
      </c>
      <c r="D112" s="4" t="s">
        <v>22</v>
      </c>
      <c r="E112" s="4">
        <v>1</v>
      </c>
      <c r="F112" s="4">
        <v>80</v>
      </c>
      <c r="G112" s="4">
        <f t="shared" ref="G112:G123" si="6">E112*F112</f>
        <v>80</v>
      </c>
      <c r="H112" s="4">
        <v>80</v>
      </c>
      <c r="I112" s="4"/>
    </row>
    <row r="113" ht="14.25" spans="1:9">
      <c r="A113" s="4"/>
      <c r="B113" s="4" t="s">
        <v>124</v>
      </c>
      <c r="C113" s="4" t="s">
        <v>125</v>
      </c>
      <c r="D113" s="4" t="s">
        <v>22</v>
      </c>
      <c r="E113" s="4">
        <v>1</v>
      </c>
      <c r="F113" s="4">
        <v>80</v>
      </c>
      <c r="G113" s="4">
        <f t="shared" si="6"/>
        <v>80</v>
      </c>
      <c r="H113" s="4">
        <v>80</v>
      </c>
      <c r="I113" s="4"/>
    </row>
    <row r="114" ht="14.25" spans="1:9">
      <c r="A114" s="4"/>
      <c r="B114" s="4" t="s">
        <v>122</v>
      </c>
      <c r="C114" s="4" t="s">
        <v>126</v>
      </c>
      <c r="D114" s="4" t="s">
        <v>22</v>
      </c>
      <c r="E114" s="4">
        <v>1</v>
      </c>
      <c r="F114" s="4">
        <v>80</v>
      </c>
      <c r="G114" s="4">
        <f t="shared" si="6"/>
        <v>80</v>
      </c>
      <c r="H114" s="4">
        <v>80</v>
      </c>
      <c r="I114" s="4"/>
    </row>
    <row r="115" ht="14.25" spans="1:9">
      <c r="A115" s="4"/>
      <c r="B115" s="4" t="s">
        <v>120</v>
      </c>
      <c r="C115" s="4" t="s">
        <v>127</v>
      </c>
      <c r="D115" s="4" t="s">
        <v>22</v>
      </c>
      <c r="E115" s="4">
        <v>1</v>
      </c>
      <c r="F115" s="4">
        <v>80</v>
      </c>
      <c r="G115" s="4">
        <f t="shared" si="6"/>
        <v>80</v>
      </c>
      <c r="H115" s="4">
        <v>80</v>
      </c>
      <c r="I115" s="4"/>
    </row>
    <row r="116" ht="14.25" spans="1:9">
      <c r="A116" s="4"/>
      <c r="B116" s="4" t="s">
        <v>120</v>
      </c>
      <c r="C116" s="4" t="s">
        <v>128</v>
      </c>
      <c r="D116" s="4" t="s">
        <v>22</v>
      </c>
      <c r="E116" s="4">
        <v>1</v>
      </c>
      <c r="F116" s="4">
        <v>80</v>
      </c>
      <c r="G116" s="4">
        <f t="shared" si="6"/>
        <v>80</v>
      </c>
      <c r="H116" s="4">
        <v>80</v>
      </c>
      <c r="I116" s="4"/>
    </row>
    <row r="117" ht="14.25" spans="1:9">
      <c r="A117" s="4"/>
      <c r="B117" s="4" t="s">
        <v>120</v>
      </c>
      <c r="C117" s="4" t="s">
        <v>129</v>
      </c>
      <c r="D117" s="4" t="s">
        <v>22</v>
      </c>
      <c r="E117" s="4">
        <v>1</v>
      </c>
      <c r="F117" s="4">
        <v>80</v>
      </c>
      <c r="G117" s="4">
        <f t="shared" si="6"/>
        <v>80</v>
      </c>
      <c r="H117" s="4">
        <v>80</v>
      </c>
      <c r="I117" s="4"/>
    </row>
    <row r="118" ht="14.25" spans="1:9">
      <c r="A118" s="4"/>
      <c r="B118" s="4" t="s">
        <v>120</v>
      </c>
      <c r="C118" s="4" t="s">
        <v>130</v>
      </c>
      <c r="D118" s="4" t="s">
        <v>22</v>
      </c>
      <c r="E118" s="4">
        <v>1</v>
      </c>
      <c r="F118" s="4">
        <v>80</v>
      </c>
      <c r="G118" s="4">
        <f t="shared" si="6"/>
        <v>80</v>
      </c>
      <c r="H118" s="4">
        <v>80</v>
      </c>
      <c r="I118" s="4"/>
    </row>
    <row r="119" ht="14.25" spans="1:9">
      <c r="A119" s="4"/>
      <c r="B119" s="4" t="s">
        <v>120</v>
      </c>
      <c r="C119" s="4" t="s">
        <v>131</v>
      </c>
      <c r="D119" s="4" t="s">
        <v>22</v>
      </c>
      <c r="E119" s="4">
        <v>4</v>
      </c>
      <c r="F119" s="4">
        <v>80</v>
      </c>
      <c r="G119" s="4">
        <f t="shared" si="6"/>
        <v>320</v>
      </c>
      <c r="H119" s="4">
        <v>320</v>
      </c>
      <c r="I119" s="4"/>
    </row>
    <row r="120" ht="14.25" spans="1:9">
      <c r="A120" s="4"/>
      <c r="B120" s="4" t="s">
        <v>122</v>
      </c>
      <c r="C120" s="4" t="s">
        <v>132</v>
      </c>
      <c r="D120" s="4" t="s">
        <v>22</v>
      </c>
      <c r="E120" s="4">
        <v>13</v>
      </c>
      <c r="F120" s="4">
        <v>80</v>
      </c>
      <c r="G120" s="4">
        <f t="shared" si="6"/>
        <v>1040</v>
      </c>
      <c r="H120" s="4">
        <v>1040</v>
      </c>
      <c r="I120" s="4"/>
    </row>
    <row r="121" ht="14.25" spans="1:9">
      <c r="A121" s="4"/>
      <c r="B121" s="4" t="s">
        <v>122</v>
      </c>
      <c r="C121" s="4" t="s">
        <v>133</v>
      </c>
      <c r="D121" s="4" t="s">
        <v>22</v>
      </c>
      <c r="E121" s="4">
        <v>3</v>
      </c>
      <c r="F121" s="4">
        <v>80</v>
      </c>
      <c r="G121" s="4">
        <f t="shared" si="6"/>
        <v>240</v>
      </c>
      <c r="H121" s="4">
        <v>240</v>
      </c>
      <c r="I121" s="4"/>
    </row>
    <row r="122" ht="14.25" spans="1:9">
      <c r="A122" s="4"/>
      <c r="B122" s="4" t="s">
        <v>134</v>
      </c>
      <c r="C122" s="4" t="s">
        <v>135</v>
      </c>
      <c r="D122" s="4" t="s">
        <v>22</v>
      </c>
      <c r="E122" s="4">
        <v>4</v>
      </c>
      <c r="F122" s="4">
        <v>80</v>
      </c>
      <c r="G122" s="4">
        <f t="shared" si="6"/>
        <v>320</v>
      </c>
      <c r="H122" s="4">
        <v>320</v>
      </c>
      <c r="I122" s="4"/>
    </row>
    <row r="123" ht="14.25" spans="1:9">
      <c r="A123" s="4"/>
      <c r="B123" s="4" t="s">
        <v>134</v>
      </c>
      <c r="C123" s="4" t="s">
        <v>136</v>
      </c>
      <c r="D123" s="4" t="s">
        <v>13</v>
      </c>
      <c r="E123" s="4">
        <v>2</v>
      </c>
      <c r="F123" s="4">
        <v>200</v>
      </c>
      <c r="G123" s="4">
        <f t="shared" si="6"/>
        <v>400</v>
      </c>
      <c r="H123" s="4">
        <v>400</v>
      </c>
      <c r="I123" s="4" t="s">
        <v>14</v>
      </c>
    </row>
    <row r="124" ht="14.25" spans="1:9">
      <c r="A124" s="4"/>
      <c r="B124" s="4" t="s">
        <v>25</v>
      </c>
      <c r="C124" s="4"/>
      <c r="D124" s="4"/>
      <c r="E124" s="4"/>
      <c r="F124" s="4"/>
      <c r="G124" s="4">
        <f>SUM(G111:G123)</f>
        <v>3040</v>
      </c>
      <c r="H124" s="4">
        <f>SUM(H111:H123)</f>
        <v>3040</v>
      </c>
      <c r="I124" s="4"/>
    </row>
    <row r="125" ht="14.25" spans="1:9">
      <c r="A125" s="4" t="s">
        <v>137</v>
      </c>
      <c r="B125" s="4" t="s">
        <v>138</v>
      </c>
      <c r="C125" s="4" t="s">
        <v>139</v>
      </c>
      <c r="D125" s="4" t="s">
        <v>22</v>
      </c>
      <c r="E125" s="4">
        <v>1</v>
      </c>
      <c r="F125" s="4">
        <v>80</v>
      </c>
      <c r="G125" s="4">
        <f>E125*F125</f>
        <v>80</v>
      </c>
      <c r="H125" s="4">
        <v>80</v>
      </c>
      <c r="I125" s="4"/>
    </row>
    <row r="126" ht="14.25" spans="1:9">
      <c r="A126" s="4"/>
      <c r="B126" s="4" t="s">
        <v>140</v>
      </c>
      <c r="C126" s="4" t="s">
        <v>141</v>
      </c>
      <c r="D126" s="4" t="s">
        <v>22</v>
      </c>
      <c r="E126" s="4">
        <v>2</v>
      </c>
      <c r="F126" s="4">
        <v>80</v>
      </c>
      <c r="G126" s="4">
        <f>E126*F126</f>
        <v>160</v>
      </c>
      <c r="H126" s="4">
        <v>160</v>
      </c>
      <c r="I126" s="4"/>
    </row>
    <row r="127" ht="14.25" spans="1:9">
      <c r="A127" s="4"/>
      <c r="B127" s="4" t="s">
        <v>142</v>
      </c>
      <c r="C127" s="4" t="s">
        <v>143</v>
      </c>
      <c r="D127" s="4" t="s">
        <v>22</v>
      </c>
      <c r="E127" s="4">
        <v>3</v>
      </c>
      <c r="F127" s="4">
        <v>80</v>
      </c>
      <c r="G127" s="4">
        <f>E127*F127</f>
        <v>240</v>
      </c>
      <c r="H127" s="4">
        <v>240</v>
      </c>
      <c r="I127" s="4"/>
    </row>
    <row r="128" ht="14.25" spans="1:9">
      <c r="A128" s="4"/>
      <c r="B128" s="4" t="s">
        <v>140</v>
      </c>
      <c r="C128" s="4" t="s">
        <v>144</v>
      </c>
      <c r="D128" s="4" t="s">
        <v>22</v>
      </c>
      <c r="E128" s="4">
        <v>5</v>
      </c>
      <c r="F128" s="4">
        <v>80</v>
      </c>
      <c r="G128" s="4">
        <f>E128*F128</f>
        <v>400</v>
      </c>
      <c r="H128" s="4">
        <v>400</v>
      </c>
      <c r="I128" s="4"/>
    </row>
    <row r="129" ht="14.25" spans="1:9">
      <c r="A129" s="4"/>
      <c r="B129" s="4" t="s">
        <v>145</v>
      </c>
      <c r="C129" s="4" t="s">
        <v>146</v>
      </c>
      <c r="D129" s="4" t="s">
        <v>22</v>
      </c>
      <c r="E129" s="4">
        <v>5</v>
      </c>
      <c r="F129" s="4">
        <v>80</v>
      </c>
      <c r="G129" s="4">
        <f>E129*F129</f>
        <v>400</v>
      </c>
      <c r="H129" s="4">
        <v>400</v>
      </c>
      <c r="I129" s="4"/>
    </row>
    <row r="130" ht="14.25" spans="1:9">
      <c r="A130" s="4"/>
      <c r="B130" s="4" t="s">
        <v>25</v>
      </c>
      <c r="C130" s="4"/>
      <c r="D130" s="4"/>
      <c r="E130" s="4"/>
      <c r="F130" s="4"/>
      <c r="G130" s="4">
        <f>SUM(G125:G129)</f>
        <v>1280</v>
      </c>
      <c r="H130" s="4">
        <f>SUM(H125:H129)</f>
        <v>1280</v>
      </c>
      <c r="I130" s="4"/>
    </row>
    <row r="131" ht="14.25" spans="1:9">
      <c r="A131" s="4"/>
      <c r="B131" s="4"/>
      <c r="C131" s="4"/>
      <c r="D131" s="4"/>
      <c r="E131" s="4"/>
      <c r="F131" s="4"/>
      <c r="G131" s="4"/>
      <c r="H131" s="4"/>
      <c r="I131" s="4"/>
    </row>
    <row r="132" ht="14.25" spans="1:9">
      <c r="A132" s="4" t="s">
        <v>8</v>
      </c>
      <c r="B132" s="4"/>
      <c r="C132" s="4"/>
      <c r="D132" s="4"/>
      <c r="E132" s="4">
        <f>SUM(E4:E131)</f>
        <v>1528</v>
      </c>
      <c r="F132" s="4"/>
      <c r="G132" s="4">
        <f>G10+G25+G35+G46+G67+G74+G79+G99+G110+G124+G130</f>
        <v>75666</v>
      </c>
      <c r="H132" s="4">
        <f>H10+H25+H35+H46+H67+H74+H79+H99+H110+H124+H130</f>
        <v>75666</v>
      </c>
      <c r="I132" s="4"/>
    </row>
    <row r="133" ht="14.25" spans="1:9">
      <c r="A133" s="13"/>
      <c r="B133" s="13"/>
      <c r="C133" s="13"/>
      <c r="D133" s="13"/>
      <c r="E133" s="13"/>
      <c r="F133" s="13"/>
      <c r="G133" s="13"/>
      <c r="H133" s="13"/>
      <c r="I133" s="13"/>
    </row>
    <row r="134" ht="14.25" spans="1:9">
      <c r="A134" s="13"/>
      <c r="B134" s="13"/>
      <c r="C134" s="13"/>
      <c r="D134" s="13"/>
      <c r="E134" s="13"/>
      <c r="F134" s="13"/>
      <c r="G134" s="13"/>
      <c r="H134" s="13"/>
      <c r="I134" s="13"/>
    </row>
    <row r="135" ht="14.25" spans="1:9">
      <c r="A135" s="13"/>
      <c r="B135" s="13"/>
      <c r="C135" s="13"/>
      <c r="D135" s="13"/>
      <c r="E135" s="13"/>
      <c r="F135" s="13"/>
      <c r="G135" s="13"/>
      <c r="H135" s="13"/>
      <c r="I135" s="13"/>
    </row>
    <row r="136" ht="14.25" spans="1:9">
      <c r="A136" s="13"/>
      <c r="B136" s="13"/>
      <c r="C136" s="13"/>
      <c r="D136" s="13"/>
      <c r="E136" s="13"/>
      <c r="F136" s="13"/>
      <c r="G136" s="13"/>
      <c r="H136" s="13"/>
      <c r="I136" s="13"/>
    </row>
    <row r="137" ht="14.25" spans="1:9">
      <c r="A137" s="13"/>
      <c r="B137" s="13"/>
      <c r="C137" s="13"/>
      <c r="D137" s="13"/>
      <c r="E137" s="13"/>
      <c r="F137" s="13"/>
      <c r="G137" s="13"/>
      <c r="H137" s="13"/>
      <c r="I137" s="13"/>
    </row>
    <row r="138" ht="14.25" spans="1:9">
      <c r="A138" s="13"/>
      <c r="B138" s="13"/>
      <c r="C138" s="13"/>
      <c r="D138" s="13"/>
      <c r="E138" s="13"/>
      <c r="F138" s="13"/>
      <c r="G138" s="13"/>
      <c r="H138" s="13"/>
      <c r="I138" s="13"/>
    </row>
    <row r="139" ht="14.25" spans="1:9">
      <c r="A139" s="13"/>
      <c r="B139" s="13"/>
      <c r="C139" s="13"/>
      <c r="D139" s="13"/>
      <c r="E139" s="13"/>
      <c r="F139" s="13"/>
      <c r="G139" s="13"/>
      <c r="H139" s="13"/>
      <c r="I139" s="13"/>
    </row>
    <row r="140" ht="14.25" spans="1:9">
      <c r="A140" s="13"/>
      <c r="B140" s="13"/>
      <c r="C140" s="13"/>
      <c r="D140" s="13"/>
      <c r="E140" s="13"/>
      <c r="F140" s="13"/>
      <c r="G140" s="13"/>
      <c r="H140" s="13"/>
      <c r="I140" s="13"/>
    </row>
    <row r="141" ht="14.25" spans="1:9">
      <c r="A141" s="13"/>
      <c r="B141" s="13"/>
      <c r="C141" s="13"/>
      <c r="D141" s="13"/>
      <c r="E141" s="13"/>
      <c r="F141" s="13"/>
      <c r="G141" s="13"/>
      <c r="H141" s="13"/>
      <c r="I141" s="13"/>
    </row>
    <row r="142" ht="14.25" spans="1:9">
      <c r="A142" s="13"/>
      <c r="B142" s="13"/>
      <c r="C142" s="13"/>
      <c r="D142" s="13"/>
      <c r="E142" s="13"/>
      <c r="F142" s="13"/>
      <c r="G142" s="13"/>
      <c r="H142" s="13"/>
      <c r="I142" s="13"/>
    </row>
    <row r="143" ht="14.25" spans="1:9">
      <c r="A143" s="13"/>
      <c r="B143" s="13"/>
      <c r="C143" s="13"/>
      <c r="D143" s="13"/>
      <c r="E143" s="13"/>
      <c r="F143" s="13"/>
      <c r="G143" s="13"/>
      <c r="H143" s="13"/>
      <c r="I143" s="13"/>
    </row>
    <row r="144" ht="14.25" spans="1:9">
      <c r="A144" s="13"/>
      <c r="B144" s="13"/>
      <c r="C144" s="13"/>
      <c r="D144" s="13"/>
      <c r="E144" s="13"/>
      <c r="F144" s="13"/>
      <c r="G144" s="13"/>
      <c r="H144" s="13"/>
      <c r="I144" s="13"/>
    </row>
    <row r="145" ht="14.25" spans="1:9">
      <c r="A145" s="14"/>
      <c r="B145" s="14"/>
      <c r="C145" s="14"/>
      <c r="D145" s="14"/>
      <c r="E145" s="14"/>
      <c r="F145" s="14"/>
      <c r="G145" s="14"/>
      <c r="H145" s="14"/>
      <c r="I145" s="14"/>
    </row>
    <row r="146" ht="14.25" spans="1:9">
      <c r="A146" s="14"/>
      <c r="B146" s="14"/>
      <c r="C146" s="14"/>
      <c r="D146" s="14"/>
      <c r="E146" s="14"/>
      <c r="F146" s="14"/>
      <c r="G146" s="14"/>
      <c r="H146" s="14"/>
      <c r="I146" s="14"/>
    </row>
  </sheetData>
  <mergeCells count="125">
    <mergeCell ref="A1:I1"/>
    <mergeCell ref="B10:C10"/>
    <mergeCell ref="B25:C25"/>
    <mergeCell ref="B35:C35"/>
    <mergeCell ref="B46:C46"/>
    <mergeCell ref="B67:C67"/>
    <mergeCell ref="B74:C74"/>
    <mergeCell ref="B79:C79"/>
    <mergeCell ref="B99:C99"/>
    <mergeCell ref="B110:C110"/>
    <mergeCell ref="B124:C124"/>
    <mergeCell ref="B130:C130"/>
    <mergeCell ref="A2:A3"/>
    <mergeCell ref="A4:A10"/>
    <mergeCell ref="A11:A25"/>
    <mergeCell ref="A26:A35"/>
    <mergeCell ref="A36:A46"/>
    <mergeCell ref="A47:A67"/>
    <mergeCell ref="A68:A74"/>
    <mergeCell ref="A75:A79"/>
    <mergeCell ref="A80:A99"/>
    <mergeCell ref="A100:A110"/>
    <mergeCell ref="A111:A124"/>
    <mergeCell ref="A125:A130"/>
    <mergeCell ref="B2:B3"/>
    <mergeCell ref="B8:B9"/>
    <mergeCell ref="B11:B12"/>
    <mergeCell ref="B14:B15"/>
    <mergeCell ref="B17:B18"/>
    <mergeCell ref="B19:B20"/>
    <mergeCell ref="B21:B22"/>
    <mergeCell ref="B23:B24"/>
    <mergeCell ref="B26:B27"/>
    <mergeCell ref="B28:B30"/>
    <mergeCell ref="B31:B32"/>
    <mergeCell ref="B33:B34"/>
    <mergeCell ref="B36:B38"/>
    <mergeCell ref="B40:B42"/>
    <mergeCell ref="B43:B45"/>
    <mergeCell ref="B48:B49"/>
    <mergeCell ref="B52:B53"/>
    <mergeCell ref="B54:B56"/>
    <mergeCell ref="B57:B58"/>
    <mergeCell ref="B60:B61"/>
    <mergeCell ref="B62:B66"/>
    <mergeCell ref="B70:B71"/>
    <mergeCell ref="B75:B78"/>
    <mergeCell ref="B80:B83"/>
    <mergeCell ref="B84:B86"/>
    <mergeCell ref="B87:B90"/>
    <mergeCell ref="B91:B92"/>
    <mergeCell ref="B93:B94"/>
    <mergeCell ref="B95:B96"/>
    <mergeCell ref="B97:B98"/>
    <mergeCell ref="B100:B102"/>
    <mergeCell ref="B103:B106"/>
    <mergeCell ref="C2:C3"/>
    <mergeCell ref="C8:C9"/>
    <mergeCell ref="C11:C12"/>
    <mergeCell ref="C14:C15"/>
    <mergeCell ref="C17:C18"/>
    <mergeCell ref="C19:C20"/>
    <mergeCell ref="C21:C22"/>
    <mergeCell ref="C23:C24"/>
    <mergeCell ref="C26:C27"/>
    <mergeCell ref="C28:C30"/>
    <mergeCell ref="C31:C32"/>
    <mergeCell ref="C33:C34"/>
    <mergeCell ref="C36:C38"/>
    <mergeCell ref="C40:C42"/>
    <mergeCell ref="C43:C45"/>
    <mergeCell ref="C48:C49"/>
    <mergeCell ref="C52:C53"/>
    <mergeCell ref="C54:C56"/>
    <mergeCell ref="C57:C58"/>
    <mergeCell ref="C60:C61"/>
    <mergeCell ref="C62:C66"/>
    <mergeCell ref="C70:C71"/>
    <mergeCell ref="C75:C78"/>
    <mergeCell ref="C80:C83"/>
    <mergeCell ref="C84:C86"/>
    <mergeCell ref="C87:C90"/>
    <mergeCell ref="C91:C92"/>
    <mergeCell ref="C93:C94"/>
    <mergeCell ref="C95:C96"/>
    <mergeCell ref="C97:C98"/>
    <mergeCell ref="C100:C102"/>
    <mergeCell ref="C103:C106"/>
    <mergeCell ref="D2:D3"/>
    <mergeCell ref="E2:E3"/>
    <mergeCell ref="F2:F3"/>
    <mergeCell ref="G2:G3"/>
    <mergeCell ref="H2:H3"/>
    <mergeCell ref="H8:H9"/>
    <mergeCell ref="H11:H12"/>
    <mergeCell ref="H14:H15"/>
    <mergeCell ref="H17:H18"/>
    <mergeCell ref="H19:H20"/>
    <mergeCell ref="H21:H22"/>
    <mergeCell ref="H23:H24"/>
    <mergeCell ref="H26:H27"/>
    <mergeCell ref="H28:H30"/>
    <mergeCell ref="H31:H32"/>
    <mergeCell ref="H33:H34"/>
    <mergeCell ref="H36:H38"/>
    <mergeCell ref="H40:H42"/>
    <mergeCell ref="H43:H45"/>
    <mergeCell ref="H48:H49"/>
    <mergeCell ref="H52:H53"/>
    <mergeCell ref="H54:H56"/>
    <mergeCell ref="H57:H58"/>
    <mergeCell ref="H60:H61"/>
    <mergeCell ref="H62:H66"/>
    <mergeCell ref="H70:H71"/>
    <mergeCell ref="H75:H78"/>
    <mergeCell ref="H80:H83"/>
    <mergeCell ref="H84:H86"/>
    <mergeCell ref="H87:H90"/>
    <mergeCell ref="H91:H92"/>
    <mergeCell ref="H93:H94"/>
    <mergeCell ref="H95:H96"/>
    <mergeCell ref="H97:H98"/>
    <mergeCell ref="H100:H102"/>
    <mergeCell ref="H103:H106"/>
    <mergeCell ref="I2:I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中共云南省委员会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处理名单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 </cp:lastModifiedBy>
  <dcterms:created xsi:type="dcterms:W3CDTF">2022-12-21T07:48:00Z</dcterms:created>
  <dcterms:modified xsi:type="dcterms:W3CDTF">2023-12-11T02:47:46Z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C93A2FAAAAEF44A0863334B4AA889430</vt:lpwstr>
  </property>
</Properties>
</file>