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Sheet1!$A$3:$P$107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<sst xmlns="http://schemas.openxmlformats.org/spreadsheetml/2006/main" count="804" uniqueCount="284">
  <si>
    <t>附件1</t>
  </si>
  <si>
    <t>2026年平罗县事业单位公开招聘工作人员（卫生岗位）考试总成绩（一）</t>
  </si>
  <si>
    <t>序号</t>
  </si>
  <si>
    <t>报考单位</t>
  </si>
  <si>
    <t>岗位名称</t>
  </si>
  <si>
    <t>职位代码</t>
  </si>
  <si>
    <t>招聘人数</t>
  </si>
  <si>
    <t>姓名</t>
  </si>
  <si>
    <t>民族</t>
  </si>
  <si>
    <t>性别</t>
  </si>
  <si>
    <t>准考证号</t>
  </si>
  <si>
    <t>笔试成绩</t>
  </si>
  <si>
    <t>加分</t>
  </si>
  <si>
    <t>笔试总成绩</t>
  </si>
  <si>
    <t>面试成绩</t>
  </si>
  <si>
    <r>
      <rPr>
        <b/>
        <sz val="8"/>
        <rFont val="仿宋_GB2312"/>
        <charset val="134"/>
      </rPr>
      <t>总成绩（笔试总成绩</t>
    </r>
    <r>
      <rPr>
        <b/>
        <sz val="8"/>
        <rFont val="Arial"/>
        <charset val="134"/>
      </rPr>
      <t>÷</t>
    </r>
    <r>
      <rPr>
        <b/>
        <sz val="8"/>
        <rFont val="仿宋_GB2312"/>
        <charset val="134"/>
      </rPr>
      <t>3</t>
    </r>
    <r>
      <rPr>
        <b/>
        <sz val="8"/>
        <rFont val="Arial"/>
        <charset val="134"/>
      </rPr>
      <t>×</t>
    </r>
    <r>
      <rPr>
        <b/>
        <sz val="8"/>
        <rFont val="仿宋_GB2312"/>
        <charset val="134"/>
      </rPr>
      <t>50%</t>
    </r>
    <r>
      <rPr>
        <b/>
        <sz val="8"/>
        <rFont val="SimSun"/>
        <charset val="134"/>
      </rPr>
      <t>＋</t>
    </r>
    <r>
      <rPr>
        <b/>
        <sz val="8"/>
        <rFont val="仿宋_GB2312"/>
        <charset val="134"/>
      </rPr>
      <t>面试成绩</t>
    </r>
    <r>
      <rPr>
        <b/>
        <sz val="8"/>
        <rFont val="Arial"/>
        <charset val="134"/>
      </rPr>
      <t>×</t>
    </r>
    <r>
      <rPr>
        <b/>
        <sz val="8"/>
        <rFont val="仿宋_GB2312"/>
        <charset val="134"/>
      </rPr>
      <t>50%）</t>
    </r>
  </si>
  <si>
    <t>总成绩排名</t>
  </si>
  <si>
    <t>备注</t>
  </si>
  <si>
    <t>平罗县人民医院</t>
  </si>
  <si>
    <t>内科医生1</t>
  </si>
  <si>
    <t>38090</t>
  </si>
  <si>
    <t>许欣淼</t>
  </si>
  <si>
    <t>汉族</t>
  </si>
  <si>
    <t>女</t>
  </si>
  <si>
    <t>5264021101521</t>
  </si>
  <si>
    <t>扫码进群</t>
  </si>
  <si>
    <t>内科医生2</t>
  </si>
  <si>
    <t>38091</t>
  </si>
  <si>
    <t>岳静</t>
  </si>
  <si>
    <t>回族</t>
  </si>
  <si>
    <t>5264021101330</t>
  </si>
  <si>
    <t>杨佳丽</t>
  </si>
  <si>
    <t>5264021101829</t>
  </si>
  <si>
    <t>仇芳</t>
  </si>
  <si>
    <t>5264021100704</t>
  </si>
  <si>
    <t>马亚萍</t>
  </si>
  <si>
    <t>5264021100912</t>
  </si>
  <si>
    <t>赵飞</t>
  </si>
  <si>
    <t>男</t>
  </si>
  <si>
    <t>5264021102413</t>
  </si>
  <si>
    <t>计琪</t>
  </si>
  <si>
    <t>5264021101922</t>
  </si>
  <si>
    <t>邱小霞</t>
  </si>
  <si>
    <t>5264021102518</t>
  </si>
  <si>
    <t>王义方</t>
  </si>
  <si>
    <t>5264021102527</t>
  </si>
  <si>
    <t>王文利</t>
  </si>
  <si>
    <t>5264021102127</t>
  </si>
  <si>
    <t>马蓉</t>
  </si>
  <si>
    <t>5264021102426</t>
  </si>
  <si>
    <t>张爱霞</t>
  </si>
  <si>
    <t>5264021101730</t>
  </si>
  <si>
    <t>内科医生3</t>
  </si>
  <si>
    <t>38092</t>
  </si>
  <si>
    <t>郭巧</t>
  </si>
  <si>
    <t>5264021100710</t>
  </si>
  <si>
    <t>丁悦</t>
  </si>
  <si>
    <t>5264021102503</t>
  </si>
  <si>
    <t>马永俊</t>
  </si>
  <si>
    <t>5264021100921</t>
  </si>
  <si>
    <t>张鹏</t>
  </si>
  <si>
    <t>5264021101706</t>
  </si>
  <si>
    <t>王志强</t>
  </si>
  <si>
    <t>5264021101902</t>
  </si>
  <si>
    <t>张霄飞</t>
  </si>
  <si>
    <t>5264021102211</t>
  </si>
  <si>
    <t>缺考</t>
  </si>
  <si>
    <t>外科医生1</t>
  </si>
  <si>
    <t>38093</t>
  </si>
  <si>
    <t>张明</t>
  </si>
  <si>
    <t>5264021101209</t>
  </si>
  <si>
    <t>毛鹏程</t>
  </si>
  <si>
    <t>5264021102104</t>
  </si>
  <si>
    <t>外科医生2</t>
  </si>
  <si>
    <t>38094</t>
  </si>
  <si>
    <t>石家冀</t>
  </si>
  <si>
    <t>5264021101010</t>
  </si>
  <si>
    <t>范红梅</t>
  </si>
  <si>
    <t>5264021100808</t>
  </si>
  <si>
    <t>张杰</t>
  </si>
  <si>
    <t>5264021101422</t>
  </si>
  <si>
    <t>别海龙</t>
  </si>
  <si>
    <t>5264021101817</t>
  </si>
  <si>
    <t>李辉</t>
  </si>
  <si>
    <t>5264021100822</t>
  </si>
  <si>
    <t>毛佳明</t>
  </si>
  <si>
    <t>5264021101810</t>
  </si>
  <si>
    <t>杨小龙</t>
  </si>
  <si>
    <t>5264021101126</t>
  </si>
  <si>
    <t>蔡新龙</t>
  </si>
  <si>
    <t>5264021100904</t>
  </si>
  <si>
    <t>麻醉医生</t>
  </si>
  <si>
    <t>38096</t>
  </si>
  <si>
    <t>席楠</t>
  </si>
  <si>
    <t>5264021101027</t>
  </si>
  <si>
    <t>张宁</t>
  </si>
  <si>
    <t>5264021101304</t>
  </si>
  <si>
    <t>白涛</t>
  </si>
  <si>
    <t>5264021101113</t>
  </si>
  <si>
    <t>超声医生</t>
  </si>
  <si>
    <t>38097</t>
  </si>
  <si>
    <t>杨桐桐</t>
  </si>
  <si>
    <t>5264021102611</t>
  </si>
  <si>
    <t>陈翔</t>
  </si>
  <si>
    <t>5264021100908</t>
  </si>
  <si>
    <t>杨瑞</t>
  </si>
  <si>
    <t>5264021100824</t>
  </si>
  <si>
    <t>吴静</t>
  </si>
  <si>
    <t>5264021100816</t>
  </si>
  <si>
    <t>公卫医生</t>
  </si>
  <si>
    <t>38098</t>
  </si>
  <si>
    <t>何立婷</t>
  </si>
  <si>
    <t>5664021106127</t>
  </si>
  <si>
    <t>杨阳</t>
  </si>
  <si>
    <t>5664021106208</t>
  </si>
  <si>
    <t>耳鼻喉技师</t>
  </si>
  <si>
    <t>38099</t>
  </si>
  <si>
    <t>张凌云</t>
  </si>
  <si>
    <t>5264021101824</t>
  </si>
  <si>
    <t>金玉兰</t>
  </si>
  <si>
    <t>5264021101217</t>
  </si>
  <si>
    <t>买若冰</t>
  </si>
  <si>
    <t>5264021102208</t>
  </si>
  <si>
    <t>康复技术员</t>
  </si>
  <si>
    <t>38100</t>
  </si>
  <si>
    <t>杨静</t>
  </si>
  <si>
    <t>5264021101520</t>
  </si>
  <si>
    <t>郭万双</t>
  </si>
  <si>
    <t>5264021100813</t>
  </si>
  <si>
    <t>孙明</t>
  </si>
  <si>
    <t>5264021101527</t>
  </si>
  <si>
    <t>徐家辉</t>
  </si>
  <si>
    <t>5264021101107</t>
  </si>
  <si>
    <t>胡银霞</t>
  </si>
  <si>
    <t>5264021101224</t>
  </si>
  <si>
    <t>王泽宏</t>
  </si>
  <si>
    <t>5264021102315</t>
  </si>
  <si>
    <t>周静</t>
  </si>
  <si>
    <t>5264021102002</t>
  </si>
  <si>
    <t>马生宝</t>
  </si>
  <si>
    <t>5264021100814</t>
  </si>
  <si>
    <t>李艳</t>
  </si>
  <si>
    <t>5264021100727</t>
  </si>
  <si>
    <t>张如梦</t>
  </si>
  <si>
    <t>5264021100722</t>
  </si>
  <si>
    <t>常变</t>
  </si>
  <si>
    <t>5264021102106</t>
  </si>
  <si>
    <t>马珍</t>
  </si>
  <si>
    <t>5264021101516</t>
  </si>
  <si>
    <t>临床药师</t>
  </si>
  <si>
    <t>38101</t>
  </si>
  <si>
    <t>何鑫涛</t>
  </si>
  <si>
    <t>5364021102704</t>
  </si>
  <si>
    <t>马宗</t>
  </si>
  <si>
    <t>5364021102720</t>
  </si>
  <si>
    <t>李丽</t>
  </si>
  <si>
    <t>5364021102728</t>
  </si>
  <si>
    <t>平罗县中医医院</t>
  </si>
  <si>
    <t>中医内科医生</t>
  </si>
  <si>
    <t>38103</t>
  </si>
  <si>
    <t>闫雪莲</t>
  </si>
  <si>
    <t>5164021100204</t>
  </si>
  <si>
    <t>王彦平</t>
  </si>
  <si>
    <t>5164021100225</t>
  </si>
  <si>
    <t>王钦娇</t>
  </si>
  <si>
    <t>5164021100409</t>
  </si>
  <si>
    <t>李舒阳</t>
  </si>
  <si>
    <t>5164021100226</t>
  </si>
  <si>
    <t>杨敏</t>
  </si>
  <si>
    <t>5164021100207</t>
  </si>
  <si>
    <t>徐悦</t>
  </si>
  <si>
    <t>5164021100230</t>
  </si>
  <si>
    <t>马丽</t>
  </si>
  <si>
    <t>5164021100114</t>
  </si>
  <si>
    <t>马丽雅</t>
  </si>
  <si>
    <t>5164021100310</t>
  </si>
  <si>
    <t>马振岐</t>
  </si>
  <si>
    <t>5164021100318</t>
  </si>
  <si>
    <t>针灸推拿医生</t>
  </si>
  <si>
    <t>38104</t>
  </si>
  <si>
    <t>杨然</t>
  </si>
  <si>
    <t>5164021100113</t>
  </si>
  <si>
    <t>吴艳欣</t>
  </si>
  <si>
    <t>5164021100519</t>
  </si>
  <si>
    <t>朱家旺</t>
  </si>
  <si>
    <t>5164021100603</t>
  </si>
  <si>
    <t>吴昊</t>
  </si>
  <si>
    <t>5164021100314</t>
  </si>
  <si>
    <t>赵锦龙</t>
  </si>
  <si>
    <t>5164021100511</t>
  </si>
  <si>
    <t>张路路</t>
  </si>
  <si>
    <t>5164021100518</t>
  </si>
  <si>
    <t>王吉英</t>
  </si>
  <si>
    <t>5164021100405</t>
  </si>
  <si>
    <t>陈东亮</t>
  </si>
  <si>
    <t>5164021100602</t>
  </si>
  <si>
    <t>尉亚莉</t>
  </si>
  <si>
    <t>5164021100124</t>
  </si>
  <si>
    <t>中医外科医生</t>
  </si>
  <si>
    <t>38105</t>
  </si>
  <si>
    <t>撒旭东</t>
  </si>
  <si>
    <t>5164021100419</t>
  </si>
  <si>
    <t>武瑞云</t>
  </si>
  <si>
    <t>5164021100101</t>
  </si>
  <si>
    <t>口腔医生</t>
  </si>
  <si>
    <t>38106</t>
  </si>
  <si>
    <t>马巧燕</t>
  </si>
  <si>
    <t>5264021101221</t>
  </si>
  <si>
    <t>张冰芯</t>
  </si>
  <si>
    <t>5264021100913</t>
  </si>
  <si>
    <t>陈超</t>
  </si>
  <si>
    <t>5264021102213</t>
  </si>
  <si>
    <t>平罗县疾病预防控制中心</t>
  </si>
  <si>
    <t>公共卫生岗</t>
  </si>
  <si>
    <t>38107</t>
  </si>
  <si>
    <t>郭梓</t>
  </si>
  <si>
    <t>5664021106111</t>
  </si>
  <si>
    <t>苟童丽</t>
  </si>
  <si>
    <t>5664021106107</t>
  </si>
  <si>
    <t>宋凯</t>
  </si>
  <si>
    <t>壮族</t>
  </si>
  <si>
    <t>5664021106302</t>
  </si>
  <si>
    <t>韩浩</t>
  </si>
  <si>
    <t>5664021106307</t>
  </si>
  <si>
    <t>范靖</t>
  </si>
  <si>
    <t>5664021106317</t>
  </si>
  <si>
    <t>邹亚静</t>
  </si>
  <si>
    <t>5664021106209</t>
  </si>
  <si>
    <t>平罗县妇幼保健计划生育服务中心</t>
  </si>
  <si>
    <t>临床医生</t>
  </si>
  <si>
    <t>38109</t>
  </si>
  <si>
    <t>朱亚宁</t>
  </si>
  <si>
    <t>5264021101417</t>
  </si>
  <si>
    <t>马兴梅</t>
  </si>
  <si>
    <t>5264021102329</t>
  </si>
  <si>
    <t>李梦浩</t>
  </si>
  <si>
    <t>5264021101918</t>
  </si>
  <si>
    <t>预防医学</t>
  </si>
  <si>
    <t>38110</t>
  </si>
  <si>
    <t>张佳欣</t>
  </si>
  <si>
    <t>5664021106217</t>
  </si>
  <si>
    <t>马萍</t>
  </si>
  <si>
    <t>5664021106219</t>
  </si>
  <si>
    <t>张帅</t>
  </si>
  <si>
    <t>5664021106319</t>
  </si>
  <si>
    <t>平罗县陶乐镇中心卫生院</t>
  </si>
  <si>
    <t>护士</t>
  </si>
  <si>
    <t>38113</t>
  </si>
  <si>
    <t>王依然</t>
  </si>
  <si>
    <t>5464021105211</t>
  </si>
  <si>
    <t>海燕</t>
  </si>
  <si>
    <t>5464021102814</t>
  </si>
  <si>
    <t>丁伊诺</t>
  </si>
  <si>
    <t>5464021103030</t>
  </si>
  <si>
    <t>中西医临床医生</t>
  </si>
  <si>
    <t>38114</t>
  </si>
  <si>
    <t>吴向向</t>
  </si>
  <si>
    <t>5164021100529</t>
  </si>
  <si>
    <t>程亚鑫</t>
  </si>
  <si>
    <t>5164021100104</t>
  </si>
  <si>
    <t>蒙银梅</t>
  </si>
  <si>
    <t>5164021100503</t>
  </si>
  <si>
    <t>平罗县新区社区卫生服务站</t>
  </si>
  <si>
    <t>中医医生</t>
  </si>
  <si>
    <t>38115</t>
  </si>
  <si>
    <t>李亚莉</t>
  </si>
  <si>
    <t>5164021100115</t>
  </si>
  <si>
    <t>李子琪</t>
  </si>
  <si>
    <t>5164021100508</t>
  </si>
  <si>
    <t>38116</t>
  </si>
  <si>
    <t>马琴</t>
  </si>
  <si>
    <t>5264021102309</t>
  </si>
  <si>
    <t>虎占芳</t>
  </si>
  <si>
    <t>5264021102216</t>
  </si>
  <si>
    <t>杨燕</t>
  </si>
  <si>
    <t>5264021101820</t>
  </si>
  <si>
    <t>平罗县唐徕社区卫生服务站</t>
  </si>
  <si>
    <t>38117</t>
  </si>
  <si>
    <t>吴瑞</t>
  </si>
  <si>
    <t>5264021102117</t>
  </si>
  <si>
    <t>赵阳</t>
  </si>
  <si>
    <t>5264021101626</t>
  </si>
  <si>
    <t>雍沁园</t>
  </si>
  <si>
    <t>5264021102507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</si>
</sst>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b/>
      <sz val="8"/>
      <name val="仿宋_GB2312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  <font>
      <b/>
      <sz val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49" applyNumberFormat="1" applyFont="1" applyAlignment="1">
      <alignment horizontal="center" vertical="center" wrapText="1"/>
    </xf>
    <xf numFmtId="0" fontId="6" fillId="0" borderId="0" xfId="49" applyNumberFormat="1" applyFont="1" applyFill="1" applyAlignment="1">
      <alignment horizontal="center" vertical="center" wrapText="1"/>
    </xf>
    <xf numFmtId="49" fontId="7" fillId="0" borderId="0" xfId="49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B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7"/>
  <sheetViews>
    <sheetView tabSelected="1" workbookViewId="0">
      <selection activeCell="A3" sqref="$A3:$XFD3"/>
    </sheetView>
  </sheetViews>
  <sheetFormatPr defaultColWidth="9" defaultRowHeight="13.5"/>
  <cols>
    <col min="1" max="1" width="3.5" style="6" customWidth="1"/>
    <col min="2" max="2" width="16" style="7" customWidth="1"/>
    <col min="3" max="3" width="9.875" style="7" customWidth="1"/>
    <col min="4" max="4" width="5.88333333333333" style="7" customWidth="1"/>
    <col min="5" max="5" width="3.38333333333333" style="7" customWidth="1"/>
    <col min="6" max="6" width="7" style="7" customWidth="1"/>
    <col min="7" max="7" width="3.5" style="7" customWidth="1"/>
    <col min="8" max="8" width="3.13333333333333" style="7" customWidth="1"/>
    <col min="9" max="9" width="9.10833333333333" style="7" customWidth="1"/>
    <col min="10" max="10" width="6.63333333333333" style="7" customWidth="1"/>
    <col min="11" max="11" width="3.38333333333333" style="7" customWidth="1"/>
    <col min="12" max="12" width="7.375" style="7" customWidth="1"/>
    <col min="13" max="13" width="6.63333333333333" style="8" customWidth="1"/>
    <col min="14" max="14" width="9.25" style="7" customWidth="1"/>
    <col min="15" max="15" width="5.625" style="9" customWidth="1"/>
    <col min="16" max="16" width="8.225" style="10" customWidth="1"/>
    <col min="17" max="16384" width="9" style="11"/>
  </cols>
  <sheetData>
    <row r="1" s="1" customFormat="1" spans="1:16">
      <c r="A1" s="12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3"/>
      <c r="O1" s="15"/>
      <c r="P1" s="16"/>
    </row>
    <row r="2" s="2" customFormat="1" ht="47" customHeight="1" spans="1:1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9"/>
      <c r="P2" s="17"/>
    </row>
    <row r="3" ht="81" customHeight="1" spans="1:16">
      <c r="A3" s="2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2" t="s">
        <v>14</v>
      </c>
      <c r="N3" s="23" t="s">
        <v>15</v>
      </c>
      <c r="O3" s="24" t="s">
        <v>16</v>
      </c>
      <c r="P3" s="25" t="s">
        <v>17</v>
      </c>
    </row>
    <row r="4" s="3" customFormat="1" ht="33" customHeight="1" spans="1:16">
      <c r="A4" s="26">
        <v>1</v>
      </c>
      <c r="B4" s="27" t="s">
        <v>18</v>
      </c>
      <c r="C4" s="27" t="s">
        <v>19</v>
      </c>
      <c r="D4" s="27" t="s">
        <v>20</v>
      </c>
      <c r="E4" s="27">
        <v>1</v>
      </c>
      <c r="F4" s="27" t="s">
        <v>21</v>
      </c>
      <c r="G4" s="27" t="s">
        <v>22</v>
      </c>
      <c r="H4" s="27" t="s">
        <v>23</v>
      </c>
      <c r="I4" s="27" t="s">
        <v>24</v>
      </c>
      <c r="J4" s="27">
        <v>157.3</v>
      </c>
      <c r="K4" s="27">
        <v>0</v>
      </c>
      <c r="L4" s="27">
        <v>157.3</v>
      </c>
      <c r="M4" s="28">
        <v>87.6</v>
      </c>
      <c r="N4" s="29">
        <f t="shared" ref="N4:N20" si="0">(L4/3*50%)+(M4*50%)</f>
        <v>70.0166666666667</v>
      </c>
      <c r="O4" s="30">
        <v>1</v>
      </c>
      <c r="P4" s="31" t="s">
        <v>25</v>
      </c>
    </row>
    <row r="5" s="3" customFormat="1" ht="33" customHeight="1" spans="1:16">
      <c r="A5" s="26">
        <v>2</v>
      </c>
      <c r="B5" s="27" t="s">
        <v>18</v>
      </c>
      <c r="C5" s="27" t="s">
        <v>26</v>
      </c>
      <c r="D5" s="27" t="s">
        <v>27</v>
      </c>
      <c r="E5" s="27">
        <v>6</v>
      </c>
      <c r="F5" s="27" t="s">
        <v>28</v>
      </c>
      <c r="G5" s="27" t="s">
        <v>29</v>
      </c>
      <c r="H5" s="27" t="s">
        <v>23</v>
      </c>
      <c r="I5" s="27" t="s">
        <v>30</v>
      </c>
      <c r="J5" s="27">
        <v>189.4</v>
      </c>
      <c r="K5" s="27">
        <v>2</v>
      </c>
      <c r="L5" s="27">
        <v>191.4</v>
      </c>
      <c r="M5" s="28">
        <v>90.5</v>
      </c>
      <c r="N5" s="29">
        <f t="shared" si="0"/>
        <v>77.15</v>
      </c>
      <c r="O5" s="30">
        <v>1</v>
      </c>
      <c r="P5" s="31" t="s">
        <v>25</v>
      </c>
    </row>
    <row r="6" s="3" customFormat="1" ht="33" customHeight="1" spans="1:16">
      <c r="A6" s="26">
        <v>3</v>
      </c>
      <c r="B6" s="27" t="s">
        <v>18</v>
      </c>
      <c r="C6" s="27" t="s">
        <v>26</v>
      </c>
      <c r="D6" s="27" t="s">
        <v>27</v>
      </c>
      <c r="E6" s="27">
        <v>6</v>
      </c>
      <c r="F6" s="27" t="s">
        <v>31</v>
      </c>
      <c r="G6" s="27" t="s">
        <v>29</v>
      </c>
      <c r="H6" s="27" t="s">
        <v>23</v>
      </c>
      <c r="I6" s="27" t="s">
        <v>32</v>
      </c>
      <c r="J6" s="27">
        <v>176.6</v>
      </c>
      <c r="K6" s="27">
        <v>2</v>
      </c>
      <c r="L6" s="27">
        <v>178.6</v>
      </c>
      <c r="M6" s="28">
        <v>86</v>
      </c>
      <c r="N6" s="29">
        <f t="shared" si="0"/>
        <v>72.7666666666667</v>
      </c>
      <c r="O6" s="30">
        <v>2</v>
      </c>
      <c r="P6" s="31" t="s">
        <v>25</v>
      </c>
    </row>
    <row r="7" s="3" customFormat="1" ht="33" customHeight="1" spans="1:16">
      <c r="A7" s="26">
        <v>4</v>
      </c>
      <c r="B7" s="27" t="s">
        <v>18</v>
      </c>
      <c r="C7" s="27" t="s">
        <v>26</v>
      </c>
      <c r="D7" s="27" t="s">
        <v>27</v>
      </c>
      <c r="E7" s="27">
        <v>6</v>
      </c>
      <c r="F7" s="27" t="s">
        <v>33</v>
      </c>
      <c r="G7" s="27" t="s">
        <v>22</v>
      </c>
      <c r="H7" s="27" t="s">
        <v>23</v>
      </c>
      <c r="I7" s="27" t="s">
        <v>34</v>
      </c>
      <c r="J7" s="27">
        <v>170.4</v>
      </c>
      <c r="K7" s="27">
        <v>0</v>
      </c>
      <c r="L7" s="27">
        <v>170.4</v>
      </c>
      <c r="M7" s="32">
        <v>88.5</v>
      </c>
      <c r="N7" s="29">
        <f t="shared" si="0"/>
        <v>72.65</v>
      </c>
      <c r="O7" s="33">
        <v>3</v>
      </c>
      <c r="P7" s="31" t="s">
        <v>25</v>
      </c>
    </row>
    <row r="8" s="4" customFormat="1" ht="33" customHeight="1" spans="1:16">
      <c r="A8" s="26">
        <v>5</v>
      </c>
      <c r="B8" s="27" t="s">
        <v>18</v>
      </c>
      <c r="C8" s="27" t="s">
        <v>26</v>
      </c>
      <c r="D8" s="27" t="s">
        <v>27</v>
      </c>
      <c r="E8" s="27">
        <v>6</v>
      </c>
      <c r="F8" s="27" t="s">
        <v>35</v>
      </c>
      <c r="G8" s="27" t="s">
        <v>29</v>
      </c>
      <c r="H8" s="27" t="s">
        <v>23</v>
      </c>
      <c r="I8" s="27" t="s">
        <v>36</v>
      </c>
      <c r="J8" s="27">
        <v>173.8</v>
      </c>
      <c r="K8" s="27">
        <v>2</v>
      </c>
      <c r="L8" s="27">
        <v>175.8</v>
      </c>
      <c r="M8" s="28">
        <v>85.6</v>
      </c>
      <c r="N8" s="29">
        <f t="shared" si="0"/>
        <v>72.1</v>
      </c>
      <c r="O8" s="34">
        <v>4</v>
      </c>
      <c r="P8" s="31" t="s">
        <v>25</v>
      </c>
    </row>
    <row r="9" s="4" customFormat="1" ht="33" customHeight="1" spans="1:16">
      <c r="A9" s="26">
        <v>6</v>
      </c>
      <c r="B9" s="27" t="s">
        <v>18</v>
      </c>
      <c r="C9" s="27" t="s">
        <v>26</v>
      </c>
      <c r="D9" s="27" t="s">
        <v>27</v>
      </c>
      <c r="E9" s="27">
        <v>6</v>
      </c>
      <c r="F9" s="27" t="s">
        <v>37</v>
      </c>
      <c r="G9" s="27" t="s">
        <v>22</v>
      </c>
      <c r="H9" s="27" t="s">
        <v>38</v>
      </c>
      <c r="I9" s="27" t="s">
        <v>39</v>
      </c>
      <c r="J9" s="27">
        <v>169.9</v>
      </c>
      <c r="K9" s="27">
        <v>0</v>
      </c>
      <c r="L9" s="27">
        <v>169.9</v>
      </c>
      <c r="M9" s="32">
        <v>87.4</v>
      </c>
      <c r="N9" s="29">
        <f t="shared" si="0"/>
        <v>72.0166666666667</v>
      </c>
      <c r="O9" s="33">
        <v>5</v>
      </c>
      <c r="P9" s="31" t="s">
        <v>25</v>
      </c>
    </row>
    <row r="10" s="4" customFormat="1" ht="33" customHeight="1" spans="1:16">
      <c r="A10" s="26">
        <v>7</v>
      </c>
      <c r="B10" s="27" t="s">
        <v>18</v>
      </c>
      <c r="C10" s="27" t="s">
        <v>26</v>
      </c>
      <c r="D10" s="27" t="s">
        <v>27</v>
      </c>
      <c r="E10" s="27">
        <v>6</v>
      </c>
      <c r="F10" s="27" t="s">
        <v>40</v>
      </c>
      <c r="G10" s="27" t="s">
        <v>22</v>
      </c>
      <c r="H10" s="27" t="s">
        <v>23</v>
      </c>
      <c r="I10" s="27" t="s">
        <v>41</v>
      </c>
      <c r="J10" s="27">
        <v>166</v>
      </c>
      <c r="K10" s="27">
        <v>0</v>
      </c>
      <c r="L10" s="27">
        <v>166</v>
      </c>
      <c r="M10" s="32">
        <v>87.2</v>
      </c>
      <c r="N10" s="29">
        <f t="shared" si="0"/>
        <v>71.2666666666667</v>
      </c>
      <c r="O10" s="33">
        <v>6</v>
      </c>
      <c r="P10" s="31" t="s">
        <v>25</v>
      </c>
    </row>
    <row r="11" ht="33" customHeight="1" spans="1:16">
      <c r="A11" s="26">
        <v>8</v>
      </c>
      <c r="B11" s="27" t="s">
        <v>18</v>
      </c>
      <c r="C11" s="27" t="s">
        <v>26</v>
      </c>
      <c r="D11" s="27" t="s">
        <v>27</v>
      </c>
      <c r="E11" s="27">
        <v>6</v>
      </c>
      <c r="F11" s="27" t="s">
        <v>42</v>
      </c>
      <c r="G11" s="27" t="s">
        <v>22</v>
      </c>
      <c r="H11" s="27" t="s">
        <v>23</v>
      </c>
      <c r="I11" s="27" t="s">
        <v>43</v>
      </c>
      <c r="J11" s="27">
        <v>157.7</v>
      </c>
      <c r="K11" s="27">
        <v>0</v>
      </c>
      <c r="L11" s="27">
        <v>157.7</v>
      </c>
      <c r="M11" s="32">
        <v>88.8</v>
      </c>
      <c r="N11" s="29">
        <f t="shared" si="0"/>
        <v>70.6833333333333</v>
      </c>
      <c r="O11" s="34">
        <v>7</v>
      </c>
      <c r="P11" s="31"/>
    </row>
    <row r="12" ht="33" customHeight="1" spans="1:16">
      <c r="A12" s="26">
        <v>9</v>
      </c>
      <c r="B12" s="27" t="s">
        <v>18</v>
      </c>
      <c r="C12" s="27" t="s">
        <v>26</v>
      </c>
      <c r="D12" s="27" t="s">
        <v>27</v>
      </c>
      <c r="E12" s="27">
        <v>6</v>
      </c>
      <c r="F12" s="27" t="s">
        <v>44</v>
      </c>
      <c r="G12" s="27" t="s">
        <v>29</v>
      </c>
      <c r="H12" s="27" t="s">
        <v>38</v>
      </c>
      <c r="I12" s="27" t="s">
        <v>45</v>
      </c>
      <c r="J12" s="27">
        <v>159.7</v>
      </c>
      <c r="K12" s="27">
        <v>2</v>
      </c>
      <c r="L12" s="27">
        <v>161.7</v>
      </c>
      <c r="M12" s="32">
        <v>84.3</v>
      </c>
      <c r="N12" s="29">
        <f t="shared" si="0"/>
        <v>69.1</v>
      </c>
      <c r="O12" s="34">
        <v>8</v>
      </c>
      <c r="P12" s="31"/>
    </row>
    <row r="13" ht="33" customHeight="1" spans="1:16">
      <c r="A13" s="26">
        <v>10</v>
      </c>
      <c r="B13" s="27" t="s">
        <v>18</v>
      </c>
      <c r="C13" s="27" t="s">
        <v>26</v>
      </c>
      <c r="D13" s="27" t="s">
        <v>27</v>
      </c>
      <c r="E13" s="27">
        <v>6</v>
      </c>
      <c r="F13" s="27" t="s">
        <v>46</v>
      </c>
      <c r="G13" s="27" t="s">
        <v>22</v>
      </c>
      <c r="H13" s="27" t="s">
        <v>38</v>
      </c>
      <c r="I13" s="27" t="s">
        <v>47</v>
      </c>
      <c r="J13" s="27">
        <v>162.9</v>
      </c>
      <c r="K13" s="27">
        <v>0</v>
      </c>
      <c r="L13" s="27">
        <v>162.9</v>
      </c>
      <c r="M13" s="32">
        <v>83.6</v>
      </c>
      <c r="N13" s="29">
        <f t="shared" si="0"/>
        <v>68.95</v>
      </c>
      <c r="O13" s="34">
        <v>9</v>
      </c>
      <c r="P13" s="31"/>
    </row>
    <row r="14" ht="33" customHeight="1" spans="1:16">
      <c r="A14" s="26">
        <v>11</v>
      </c>
      <c r="B14" s="27" t="s">
        <v>18</v>
      </c>
      <c r="C14" s="27" t="s">
        <v>26</v>
      </c>
      <c r="D14" s="27" t="s">
        <v>27</v>
      </c>
      <c r="E14" s="27">
        <v>6</v>
      </c>
      <c r="F14" s="27" t="s">
        <v>48</v>
      </c>
      <c r="G14" s="27" t="s">
        <v>29</v>
      </c>
      <c r="H14" s="27" t="s">
        <v>23</v>
      </c>
      <c r="I14" s="27" t="s">
        <v>49</v>
      </c>
      <c r="J14" s="27">
        <v>142.8</v>
      </c>
      <c r="K14" s="27">
        <v>2</v>
      </c>
      <c r="L14" s="27">
        <v>144.8</v>
      </c>
      <c r="M14" s="32">
        <v>82.2</v>
      </c>
      <c r="N14" s="29">
        <f t="shared" si="0"/>
        <v>65.2333333333333</v>
      </c>
      <c r="O14" s="34">
        <v>10</v>
      </c>
      <c r="P14" s="31"/>
    </row>
    <row r="15" ht="33" customHeight="1" spans="1:16">
      <c r="A15" s="26">
        <v>12</v>
      </c>
      <c r="B15" s="27" t="s">
        <v>18</v>
      </c>
      <c r="C15" s="27" t="s">
        <v>26</v>
      </c>
      <c r="D15" s="27" t="s">
        <v>27</v>
      </c>
      <c r="E15" s="27">
        <v>6</v>
      </c>
      <c r="F15" s="27" t="s">
        <v>50</v>
      </c>
      <c r="G15" s="27" t="s">
        <v>22</v>
      </c>
      <c r="H15" s="27" t="s">
        <v>23</v>
      </c>
      <c r="I15" s="27" t="s">
        <v>51</v>
      </c>
      <c r="J15" s="27">
        <v>133.3</v>
      </c>
      <c r="K15" s="27">
        <v>0</v>
      </c>
      <c r="L15" s="27">
        <v>133.3</v>
      </c>
      <c r="M15" s="32">
        <v>83.4</v>
      </c>
      <c r="N15" s="29">
        <f t="shared" si="0"/>
        <v>63.9166666666667</v>
      </c>
      <c r="O15" s="34">
        <v>11</v>
      </c>
      <c r="P15" s="31"/>
    </row>
    <row r="16" ht="33" customHeight="1" spans="1:16">
      <c r="A16" s="26">
        <v>13</v>
      </c>
      <c r="B16" s="27" t="s">
        <v>18</v>
      </c>
      <c r="C16" s="27" t="s">
        <v>52</v>
      </c>
      <c r="D16" s="27" t="s">
        <v>53</v>
      </c>
      <c r="E16" s="27">
        <v>5</v>
      </c>
      <c r="F16" s="27" t="s">
        <v>54</v>
      </c>
      <c r="G16" s="27" t="s">
        <v>22</v>
      </c>
      <c r="H16" s="27" t="s">
        <v>23</v>
      </c>
      <c r="I16" s="27" t="s">
        <v>55</v>
      </c>
      <c r="J16" s="27">
        <v>181.4</v>
      </c>
      <c r="K16" s="27">
        <v>0</v>
      </c>
      <c r="L16" s="27">
        <v>181.4</v>
      </c>
      <c r="M16" s="32">
        <v>84.64</v>
      </c>
      <c r="N16" s="29">
        <f t="shared" si="0"/>
        <v>72.5533333333333</v>
      </c>
      <c r="O16" s="34">
        <v>1</v>
      </c>
      <c r="P16" s="31" t="s">
        <v>25</v>
      </c>
    </row>
    <row r="17" ht="33" customHeight="1" spans="1:16">
      <c r="A17" s="26">
        <v>14</v>
      </c>
      <c r="B17" s="27" t="s">
        <v>18</v>
      </c>
      <c r="C17" s="27" t="s">
        <v>52</v>
      </c>
      <c r="D17" s="27" t="s">
        <v>53</v>
      </c>
      <c r="E17" s="27">
        <v>5</v>
      </c>
      <c r="F17" s="27" t="s">
        <v>56</v>
      </c>
      <c r="G17" s="27" t="s">
        <v>29</v>
      </c>
      <c r="H17" s="27" t="s">
        <v>23</v>
      </c>
      <c r="I17" s="27" t="s">
        <v>57</v>
      </c>
      <c r="J17" s="27">
        <v>157.9</v>
      </c>
      <c r="K17" s="27">
        <v>2</v>
      </c>
      <c r="L17" s="27">
        <v>159.9</v>
      </c>
      <c r="M17" s="32">
        <v>83.92</v>
      </c>
      <c r="N17" s="29">
        <f t="shared" si="0"/>
        <v>68.61</v>
      </c>
      <c r="O17" s="34">
        <v>2</v>
      </c>
      <c r="P17" s="31" t="s">
        <v>25</v>
      </c>
    </row>
    <row r="18" ht="33" customHeight="1" spans="1:16">
      <c r="A18" s="26">
        <v>15</v>
      </c>
      <c r="B18" s="27" t="s">
        <v>18</v>
      </c>
      <c r="C18" s="27" t="s">
        <v>52</v>
      </c>
      <c r="D18" s="27" t="s">
        <v>53</v>
      </c>
      <c r="E18" s="27">
        <v>5</v>
      </c>
      <c r="F18" s="27" t="s">
        <v>58</v>
      </c>
      <c r="G18" s="27" t="s">
        <v>29</v>
      </c>
      <c r="H18" s="27" t="s">
        <v>38</v>
      </c>
      <c r="I18" s="27" t="s">
        <v>59</v>
      </c>
      <c r="J18" s="27">
        <v>169.8</v>
      </c>
      <c r="K18" s="27">
        <v>2</v>
      </c>
      <c r="L18" s="27">
        <v>171.8</v>
      </c>
      <c r="M18" s="32">
        <v>77.68</v>
      </c>
      <c r="N18" s="29">
        <f t="shared" si="0"/>
        <v>67.4733333333333</v>
      </c>
      <c r="O18" s="34">
        <v>3</v>
      </c>
      <c r="P18" s="31" t="s">
        <v>25</v>
      </c>
    </row>
    <row r="19" ht="33" customHeight="1" spans="1:16">
      <c r="A19" s="26">
        <v>16</v>
      </c>
      <c r="B19" s="27" t="s">
        <v>18</v>
      </c>
      <c r="C19" s="27" t="s">
        <v>52</v>
      </c>
      <c r="D19" s="27" t="s">
        <v>53</v>
      </c>
      <c r="E19" s="27">
        <v>5</v>
      </c>
      <c r="F19" s="27" t="s">
        <v>60</v>
      </c>
      <c r="G19" s="27" t="s">
        <v>22</v>
      </c>
      <c r="H19" s="27" t="s">
        <v>38</v>
      </c>
      <c r="I19" s="27" t="s">
        <v>61</v>
      </c>
      <c r="J19" s="27">
        <v>162.9</v>
      </c>
      <c r="K19" s="27">
        <v>0</v>
      </c>
      <c r="L19" s="27">
        <v>162.9</v>
      </c>
      <c r="M19" s="32">
        <v>70.2</v>
      </c>
      <c r="N19" s="29">
        <f t="shared" si="0"/>
        <v>62.25</v>
      </c>
      <c r="O19" s="34">
        <v>4</v>
      </c>
      <c r="P19" s="31" t="s">
        <v>25</v>
      </c>
    </row>
    <row r="20" ht="33" customHeight="1" spans="1:16">
      <c r="A20" s="26">
        <v>17</v>
      </c>
      <c r="B20" s="27" t="s">
        <v>18</v>
      </c>
      <c r="C20" s="27" t="s">
        <v>52</v>
      </c>
      <c r="D20" s="27" t="s">
        <v>53</v>
      </c>
      <c r="E20" s="27">
        <v>5</v>
      </c>
      <c r="F20" s="27" t="s">
        <v>62</v>
      </c>
      <c r="G20" s="27" t="s">
        <v>22</v>
      </c>
      <c r="H20" s="27" t="s">
        <v>38</v>
      </c>
      <c r="I20" s="27" t="s">
        <v>63</v>
      </c>
      <c r="J20" s="27">
        <v>177.9</v>
      </c>
      <c r="K20" s="27">
        <v>0</v>
      </c>
      <c r="L20" s="27">
        <v>177.9</v>
      </c>
      <c r="M20" s="32">
        <v>63.2</v>
      </c>
      <c r="N20" s="29">
        <f t="shared" si="0"/>
        <v>61.25</v>
      </c>
      <c r="O20" s="34">
        <v>5</v>
      </c>
      <c r="P20" s="31" t="s">
        <v>25</v>
      </c>
    </row>
    <row r="21" ht="33" customHeight="1" spans="1:16">
      <c r="A21" s="26">
        <v>18</v>
      </c>
      <c r="B21" s="27" t="s">
        <v>18</v>
      </c>
      <c r="C21" s="27" t="s">
        <v>52</v>
      </c>
      <c r="D21" s="27" t="s">
        <v>53</v>
      </c>
      <c r="E21" s="27">
        <v>5</v>
      </c>
      <c r="F21" s="27" t="s">
        <v>64</v>
      </c>
      <c r="G21" s="27" t="s">
        <v>22</v>
      </c>
      <c r="H21" s="27" t="s">
        <v>23</v>
      </c>
      <c r="I21" s="27" t="s">
        <v>65</v>
      </c>
      <c r="J21" s="27">
        <v>170</v>
      </c>
      <c r="K21" s="27">
        <v>0</v>
      </c>
      <c r="L21" s="27">
        <v>170</v>
      </c>
      <c r="M21" s="32" t="s">
        <v>66</v>
      </c>
      <c r="N21" s="29"/>
      <c r="O21" s="34">
        <v>6</v>
      </c>
      <c r="P21" s="31"/>
    </row>
    <row r="22" ht="33" customHeight="1" spans="1:16">
      <c r="A22" s="26">
        <v>19</v>
      </c>
      <c r="B22" s="27" t="s">
        <v>18</v>
      </c>
      <c r="C22" s="27" t="s">
        <v>67</v>
      </c>
      <c r="D22" s="27" t="s">
        <v>68</v>
      </c>
      <c r="E22" s="27">
        <v>1</v>
      </c>
      <c r="F22" s="27" t="s">
        <v>69</v>
      </c>
      <c r="G22" s="27" t="s">
        <v>22</v>
      </c>
      <c r="H22" s="27" t="s">
        <v>38</v>
      </c>
      <c r="I22" s="27" t="s">
        <v>70</v>
      </c>
      <c r="J22" s="27">
        <v>192.6</v>
      </c>
      <c r="K22" s="27">
        <v>0</v>
      </c>
      <c r="L22" s="27">
        <v>192.6</v>
      </c>
      <c r="M22" s="32">
        <v>87.2</v>
      </c>
      <c r="N22" s="29">
        <f t="shared" ref="N22:N57" si="1">(L22/3*50%)+(M22*50%)</f>
        <v>75.7</v>
      </c>
      <c r="O22" s="27">
        <v>1</v>
      </c>
      <c r="P22" s="31" t="s">
        <v>25</v>
      </c>
    </row>
    <row r="23" ht="33" customHeight="1" spans="1:16">
      <c r="A23" s="26">
        <v>20</v>
      </c>
      <c r="B23" s="27" t="s">
        <v>18</v>
      </c>
      <c r="C23" s="27" t="s">
        <v>67</v>
      </c>
      <c r="D23" s="27" t="s">
        <v>68</v>
      </c>
      <c r="E23" s="27">
        <v>1</v>
      </c>
      <c r="F23" s="27" t="s">
        <v>71</v>
      </c>
      <c r="G23" s="27" t="s">
        <v>29</v>
      </c>
      <c r="H23" s="27" t="s">
        <v>38</v>
      </c>
      <c r="I23" s="27" t="s">
        <v>72</v>
      </c>
      <c r="J23" s="27">
        <v>179.9</v>
      </c>
      <c r="K23" s="27">
        <v>2</v>
      </c>
      <c r="L23" s="27">
        <v>181.9</v>
      </c>
      <c r="M23" s="32">
        <v>90.6</v>
      </c>
      <c r="N23" s="29">
        <f t="shared" si="1"/>
        <v>75.6166666666667</v>
      </c>
      <c r="O23" s="34">
        <v>2</v>
      </c>
      <c r="P23" s="31"/>
    </row>
    <row r="24" ht="33" customHeight="1" spans="1:16">
      <c r="A24" s="26">
        <v>21</v>
      </c>
      <c r="B24" s="27" t="s">
        <v>18</v>
      </c>
      <c r="C24" s="27" t="s">
        <v>73</v>
      </c>
      <c r="D24" s="27" t="s">
        <v>74</v>
      </c>
      <c r="E24" s="27">
        <v>5</v>
      </c>
      <c r="F24" s="27" t="s">
        <v>75</v>
      </c>
      <c r="G24" s="27" t="s">
        <v>22</v>
      </c>
      <c r="H24" s="27" t="s">
        <v>38</v>
      </c>
      <c r="I24" s="27" t="s">
        <v>76</v>
      </c>
      <c r="J24" s="27">
        <v>182.5</v>
      </c>
      <c r="K24" s="27">
        <v>0</v>
      </c>
      <c r="L24" s="27">
        <v>182.5</v>
      </c>
      <c r="M24" s="32">
        <v>84.6</v>
      </c>
      <c r="N24" s="29">
        <f t="shared" si="1"/>
        <v>72.7166666666667</v>
      </c>
      <c r="O24" s="27">
        <v>1</v>
      </c>
      <c r="P24" s="31" t="s">
        <v>25</v>
      </c>
    </row>
    <row r="25" ht="33" customHeight="1" spans="1:16">
      <c r="A25" s="26">
        <v>22</v>
      </c>
      <c r="B25" s="27" t="s">
        <v>18</v>
      </c>
      <c r="C25" s="27" t="s">
        <v>73</v>
      </c>
      <c r="D25" s="27" t="s">
        <v>74</v>
      </c>
      <c r="E25" s="27">
        <v>5</v>
      </c>
      <c r="F25" s="27" t="s">
        <v>77</v>
      </c>
      <c r="G25" s="27" t="s">
        <v>22</v>
      </c>
      <c r="H25" s="27" t="s">
        <v>23</v>
      </c>
      <c r="I25" s="27" t="s">
        <v>78</v>
      </c>
      <c r="J25" s="27">
        <v>186.1</v>
      </c>
      <c r="K25" s="27">
        <v>0</v>
      </c>
      <c r="L25" s="27">
        <v>186.1</v>
      </c>
      <c r="M25" s="32">
        <v>82.1</v>
      </c>
      <c r="N25" s="29">
        <f t="shared" si="1"/>
        <v>72.0666666666667</v>
      </c>
      <c r="O25" s="27">
        <v>2</v>
      </c>
      <c r="P25" s="31" t="s">
        <v>25</v>
      </c>
    </row>
    <row r="26" ht="33" customHeight="1" spans="1:16">
      <c r="A26" s="26">
        <v>23</v>
      </c>
      <c r="B26" s="27" t="s">
        <v>18</v>
      </c>
      <c r="C26" s="27" t="s">
        <v>73</v>
      </c>
      <c r="D26" s="27" t="s">
        <v>74</v>
      </c>
      <c r="E26" s="27">
        <v>5</v>
      </c>
      <c r="F26" s="27" t="s">
        <v>79</v>
      </c>
      <c r="G26" s="27" t="s">
        <v>29</v>
      </c>
      <c r="H26" s="27" t="s">
        <v>38</v>
      </c>
      <c r="I26" s="27" t="s">
        <v>80</v>
      </c>
      <c r="J26" s="27">
        <v>182.3</v>
      </c>
      <c r="K26" s="27">
        <v>2</v>
      </c>
      <c r="L26" s="27">
        <v>184.3</v>
      </c>
      <c r="M26" s="32">
        <v>81</v>
      </c>
      <c r="N26" s="29">
        <f t="shared" si="1"/>
        <v>71.2166666666667</v>
      </c>
      <c r="O26" s="27">
        <v>3</v>
      </c>
      <c r="P26" s="31" t="s">
        <v>25</v>
      </c>
    </row>
    <row r="27" ht="33" customHeight="1" spans="1:16">
      <c r="A27" s="26">
        <v>24</v>
      </c>
      <c r="B27" s="27" t="s">
        <v>18</v>
      </c>
      <c r="C27" s="27" t="s">
        <v>73</v>
      </c>
      <c r="D27" s="27" t="s">
        <v>74</v>
      </c>
      <c r="E27" s="27">
        <v>5</v>
      </c>
      <c r="F27" s="27" t="s">
        <v>81</v>
      </c>
      <c r="G27" s="27" t="s">
        <v>22</v>
      </c>
      <c r="H27" s="27" t="s">
        <v>38</v>
      </c>
      <c r="I27" s="27" t="s">
        <v>82</v>
      </c>
      <c r="J27" s="27">
        <v>156.8</v>
      </c>
      <c r="K27" s="27">
        <v>0</v>
      </c>
      <c r="L27" s="27">
        <v>156.8</v>
      </c>
      <c r="M27" s="32">
        <v>88.7</v>
      </c>
      <c r="N27" s="29">
        <f t="shared" si="1"/>
        <v>70.4833333333333</v>
      </c>
      <c r="O27" s="27">
        <v>4</v>
      </c>
      <c r="P27" s="31" t="s">
        <v>25</v>
      </c>
    </row>
    <row r="28" ht="33" customHeight="1" spans="1:16">
      <c r="A28" s="26">
        <v>25</v>
      </c>
      <c r="B28" s="27" t="s">
        <v>18</v>
      </c>
      <c r="C28" s="27" t="s">
        <v>73</v>
      </c>
      <c r="D28" s="27" t="s">
        <v>74</v>
      </c>
      <c r="E28" s="27">
        <v>5</v>
      </c>
      <c r="F28" s="27" t="s">
        <v>83</v>
      </c>
      <c r="G28" s="27" t="s">
        <v>22</v>
      </c>
      <c r="H28" s="27" t="s">
        <v>38</v>
      </c>
      <c r="I28" s="27" t="s">
        <v>84</v>
      </c>
      <c r="J28" s="27">
        <v>152.2</v>
      </c>
      <c r="K28" s="27">
        <v>0</v>
      </c>
      <c r="L28" s="27">
        <v>152.2</v>
      </c>
      <c r="M28" s="32">
        <v>89.6</v>
      </c>
      <c r="N28" s="29">
        <f t="shared" si="1"/>
        <v>70.1666666666667</v>
      </c>
      <c r="O28" s="27">
        <v>5</v>
      </c>
      <c r="P28" s="31" t="s">
        <v>25</v>
      </c>
    </row>
    <row r="29" ht="33" customHeight="1" spans="1:16">
      <c r="A29" s="26">
        <v>26</v>
      </c>
      <c r="B29" s="27" t="s">
        <v>18</v>
      </c>
      <c r="C29" s="27" t="s">
        <v>73</v>
      </c>
      <c r="D29" s="27" t="s">
        <v>74</v>
      </c>
      <c r="E29" s="27">
        <v>5</v>
      </c>
      <c r="F29" s="27" t="s">
        <v>85</v>
      </c>
      <c r="G29" s="27" t="s">
        <v>29</v>
      </c>
      <c r="H29" s="27" t="s">
        <v>38</v>
      </c>
      <c r="I29" s="27" t="s">
        <v>86</v>
      </c>
      <c r="J29" s="27">
        <v>160.2</v>
      </c>
      <c r="K29" s="27">
        <v>2</v>
      </c>
      <c r="L29" s="27">
        <v>162.2</v>
      </c>
      <c r="M29" s="32">
        <v>84.4</v>
      </c>
      <c r="N29" s="29">
        <f t="shared" si="1"/>
        <v>69.2333333333333</v>
      </c>
      <c r="O29" s="27">
        <v>6</v>
      </c>
      <c r="P29" s="31"/>
    </row>
    <row r="30" ht="33" customHeight="1" spans="1:16">
      <c r="A30" s="26">
        <v>27</v>
      </c>
      <c r="B30" s="27" t="s">
        <v>18</v>
      </c>
      <c r="C30" s="27" t="s">
        <v>73</v>
      </c>
      <c r="D30" s="27" t="s">
        <v>74</v>
      </c>
      <c r="E30" s="27">
        <v>5</v>
      </c>
      <c r="F30" s="27" t="s">
        <v>87</v>
      </c>
      <c r="G30" s="27" t="s">
        <v>29</v>
      </c>
      <c r="H30" s="27" t="s">
        <v>38</v>
      </c>
      <c r="I30" s="27" t="s">
        <v>88</v>
      </c>
      <c r="J30" s="27">
        <v>156.1</v>
      </c>
      <c r="K30" s="27">
        <v>2</v>
      </c>
      <c r="L30" s="27">
        <v>158.1</v>
      </c>
      <c r="M30" s="32">
        <v>85.7</v>
      </c>
      <c r="N30" s="29">
        <f t="shared" si="1"/>
        <v>69.2</v>
      </c>
      <c r="O30" s="34">
        <v>7</v>
      </c>
      <c r="P30" s="31"/>
    </row>
    <row r="31" ht="33" customHeight="1" spans="1:16">
      <c r="A31" s="26">
        <v>28</v>
      </c>
      <c r="B31" s="27" t="s">
        <v>18</v>
      </c>
      <c r="C31" s="27" t="s">
        <v>73</v>
      </c>
      <c r="D31" s="27" t="s">
        <v>74</v>
      </c>
      <c r="E31" s="27">
        <v>5</v>
      </c>
      <c r="F31" s="27" t="s">
        <v>89</v>
      </c>
      <c r="G31" s="27" t="s">
        <v>22</v>
      </c>
      <c r="H31" s="27" t="s">
        <v>38</v>
      </c>
      <c r="I31" s="27" t="s">
        <v>90</v>
      </c>
      <c r="J31" s="27">
        <v>144.4</v>
      </c>
      <c r="K31" s="27">
        <v>0</v>
      </c>
      <c r="L31" s="27">
        <v>144.4</v>
      </c>
      <c r="M31" s="32">
        <v>75.2</v>
      </c>
      <c r="N31" s="29">
        <f t="shared" si="1"/>
        <v>61.6666666666667</v>
      </c>
      <c r="O31" s="27">
        <v>8</v>
      </c>
      <c r="P31" s="31"/>
    </row>
    <row r="32" ht="33" customHeight="1" spans="1:16">
      <c r="A32" s="26">
        <v>29</v>
      </c>
      <c r="B32" s="27" t="s">
        <v>18</v>
      </c>
      <c r="C32" s="27" t="s">
        <v>91</v>
      </c>
      <c r="D32" s="27" t="s">
        <v>92</v>
      </c>
      <c r="E32" s="27">
        <v>1</v>
      </c>
      <c r="F32" s="27" t="s">
        <v>93</v>
      </c>
      <c r="G32" s="27" t="s">
        <v>22</v>
      </c>
      <c r="H32" s="27" t="s">
        <v>38</v>
      </c>
      <c r="I32" s="27" t="s">
        <v>94</v>
      </c>
      <c r="J32" s="27">
        <v>159.5</v>
      </c>
      <c r="K32" s="27">
        <v>0</v>
      </c>
      <c r="L32" s="27">
        <v>159.5</v>
      </c>
      <c r="M32" s="32">
        <v>85.2</v>
      </c>
      <c r="N32" s="29">
        <f t="shared" si="1"/>
        <v>69.1833333333333</v>
      </c>
      <c r="O32" s="27">
        <v>1</v>
      </c>
      <c r="P32" s="31" t="s">
        <v>25</v>
      </c>
    </row>
    <row r="33" ht="33" customHeight="1" spans="1:16">
      <c r="A33" s="26">
        <v>30</v>
      </c>
      <c r="B33" s="27" t="s">
        <v>18</v>
      </c>
      <c r="C33" s="27" t="s">
        <v>91</v>
      </c>
      <c r="D33" s="27" t="s">
        <v>92</v>
      </c>
      <c r="E33" s="27">
        <v>1</v>
      </c>
      <c r="F33" s="27" t="s">
        <v>95</v>
      </c>
      <c r="G33" s="27" t="s">
        <v>22</v>
      </c>
      <c r="H33" s="27" t="s">
        <v>38</v>
      </c>
      <c r="I33" s="27" t="s">
        <v>96</v>
      </c>
      <c r="J33" s="27">
        <v>167.3</v>
      </c>
      <c r="K33" s="27">
        <v>0</v>
      </c>
      <c r="L33" s="27">
        <v>167.3</v>
      </c>
      <c r="M33" s="32">
        <v>80.4</v>
      </c>
      <c r="N33" s="29">
        <f t="shared" si="1"/>
        <v>68.0833333333333</v>
      </c>
      <c r="O33" s="27">
        <v>2</v>
      </c>
      <c r="P33" s="31"/>
    </row>
    <row r="34" ht="33" customHeight="1" spans="1:16">
      <c r="A34" s="26">
        <v>31</v>
      </c>
      <c r="B34" s="27" t="s">
        <v>18</v>
      </c>
      <c r="C34" s="27" t="s">
        <v>91</v>
      </c>
      <c r="D34" s="27" t="s">
        <v>92</v>
      </c>
      <c r="E34" s="27">
        <v>1</v>
      </c>
      <c r="F34" s="27" t="s">
        <v>97</v>
      </c>
      <c r="G34" s="27" t="s">
        <v>29</v>
      </c>
      <c r="H34" s="27" t="s">
        <v>38</v>
      </c>
      <c r="I34" s="27" t="s">
        <v>98</v>
      </c>
      <c r="J34" s="27">
        <v>155.6</v>
      </c>
      <c r="K34" s="27">
        <v>2</v>
      </c>
      <c r="L34" s="27">
        <v>157.6</v>
      </c>
      <c r="M34" s="32">
        <v>76</v>
      </c>
      <c r="N34" s="29">
        <f t="shared" si="1"/>
        <v>64.2666666666667</v>
      </c>
      <c r="O34" s="34">
        <v>3</v>
      </c>
      <c r="P34" s="31"/>
    </row>
    <row r="35" ht="33" customHeight="1" spans="1:16">
      <c r="A35" s="26">
        <v>32</v>
      </c>
      <c r="B35" s="27" t="s">
        <v>18</v>
      </c>
      <c r="C35" s="27" t="s">
        <v>99</v>
      </c>
      <c r="D35" s="27" t="s">
        <v>100</v>
      </c>
      <c r="E35" s="27">
        <v>3</v>
      </c>
      <c r="F35" s="27" t="s">
        <v>101</v>
      </c>
      <c r="G35" s="27" t="s">
        <v>22</v>
      </c>
      <c r="H35" s="27" t="s">
        <v>38</v>
      </c>
      <c r="I35" s="27" t="s">
        <v>102</v>
      </c>
      <c r="J35" s="27">
        <v>175.4</v>
      </c>
      <c r="K35" s="27">
        <v>0</v>
      </c>
      <c r="L35" s="27">
        <v>175.4</v>
      </c>
      <c r="M35" s="32">
        <v>83.5</v>
      </c>
      <c r="N35" s="29">
        <f t="shared" si="1"/>
        <v>70.9833333333333</v>
      </c>
      <c r="O35" s="27">
        <v>1</v>
      </c>
      <c r="P35" s="31" t="s">
        <v>25</v>
      </c>
    </row>
    <row r="36" ht="33" customHeight="1" spans="1:16">
      <c r="A36" s="26">
        <v>33</v>
      </c>
      <c r="B36" s="27" t="s">
        <v>18</v>
      </c>
      <c r="C36" s="27" t="s">
        <v>99</v>
      </c>
      <c r="D36" s="27" t="s">
        <v>100</v>
      </c>
      <c r="E36" s="27">
        <v>3</v>
      </c>
      <c r="F36" s="27" t="s">
        <v>103</v>
      </c>
      <c r="G36" s="27" t="s">
        <v>29</v>
      </c>
      <c r="H36" s="27" t="s">
        <v>38</v>
      </c>
      <c r="I36" s="27" t="s">
        <v>104</v>
      </c>
      <c r="J36" s="27">
        <v>153.5</v>
      </c>
      <c r="K36" s="27">
        <v>2</v>
      </c>
      <c r="L36" s="27">
        <v>155.5</v>
      </c>
      <c r="M36" s="32">
        <v>82.1</v>
      </c>
      <c r="N36" s="29">
        <f t="shared" si="1"/>
        <v>66.9666666666667</v>
      </c>
      <c r="O36" s="27">
        <v>2</v>
      </c>
      <c r="P36" s="31" t="s">
        <v>25</v>
      </c>
    </row>
    <row r="37" ht="33" customHeight="1" spans="1:16">
      <c r="A37" s="26">
        <v>34</v>
      </c>
      <c r="B37" s="27" t="s">
        <v>18</v>
      </c>
      <c r="C37" s="27" t="s">
        <v>99</v>
      </c>
      <c r="D37" s="27" t="s">
        <v>100</v>
      </c>
      <c r="E37" s="27">
        <v>3</v>
      </c>
      <c r="F37" s="27" t="s">
        <v>105</v>
      </c>
      <c r="G37" s="27" t="s">
        <v>29</v>
      </c>
      <c r="H37" s="27" t="s">
        <v>23</v>
      </c>
      <c r="I37" s="27" t="s">
        <v>106</v>
      </c>
      <c r="J37" s="27">
        <v>156.8</v>
      </c>
      <c r="K37" s="27">
        <v>2</v>
      </c>
      <c r="L37" s="27">
        <v>158.8</v>
      </c>
      <c r="M37" s="32">
        <v>71.4</v>
      </c>
      <c r="N37" s="29">
        <f t="shared" si="1"/>
        <v>62.1666666666667</v>
      </c>
      <c r="O37" s="27">
        <v>3</v>
      </c>
      <c r="P37" s="31" t="s">
        <v>25</v>
      </c>
    </row>
    <row r="38" ht="33" customHeight="1" spans="1:16">
      <c r="A38" s="26">
        <v>35</v>
      </c>
      <c r="B38" s="27" t="s">
        <v>18</v>
      </c>
      <c r="C38" s="27" t="s">
        <v>99</v>
      </c>
      <c r="D38" s="27" t="s">
        <v>100</v>
      </c>
      <c r="E38" s="27">
        <v>3</v>
      </c>
      <c r="F38" s="27" t="s">
        <v>107</v>
      </c>
      <c r="G38" s="27" t="s">
        <v>29</v>
      </c>
      <c r="H38" s="27" t="s">
        <v>23</v>
      </c>
      <c r="I38" s="27" t="s">
        <v>108</v>
      </c>
      <c r="J38" s="27">
        <v>145.2</v>
      </c>
      <c r="K38" s="27">
        <v>2</v>
      </c>
      <c r="L38" s="27">
        <v>147.2</v>
      </c>
      <c r="M38" s="32">
        <v>68.5</v>
      </c>
      <c r="N38" s="29">
        <f t="shared" si="1"/>
        <v>58.7833333333333</v>
      </c>
      <c r="O38" s="27">
        <v>4</v>
      </c>
      <c r="P38" s="31"/>
    </row>
    <row r="39" ht="33" customHeight="1" spans="1:16">
      <c r="A39" s="26">
        <v>36</v>
      </c>
      <c r="B39" s="27" t="s">
        <v>18</v>
      </c>
      <c r="C39" s="27" t="s">
        <v>109</v>
      </c>
      <c r="D39" s="27" t="s">
        <v>110</v>
      </c>
      <c r="E39" s="27">
        <v>2</v>
      </c>
      <c r="F39" s="27" t="s">
        <v>111</v>
      </c>
      <c r="G39" s="27" t="s">
        <v>29</v>
      </c>
      <c r="H39" s="27" t="s">
        <v>23</v>
      </c>
      <c r="I39" s="27" t="s">
        <v>112</v>
      </c>
      <c r="J39" s="27">
        <v>150.6</v>
      </c>
      <c r="K39" s="27">
        <v>2</v>
      </c>
      <c r="L39" s="27">
        <v>152.6</v>
      </c>
      <c r="M39" s="32">
        <v>83.8</v>
      </c>
      <c r="N39" s="29">
        <f t="shared" si="1"/>
        <v>67.3333333333333</v>
      </c>
      <c r="O39" s="34">
        <v>1</v>
      </c>
      <c r="P39" s="31" t="s">
        <v>25</v>
      </c>
    </row>
    <row r="40" ht="33" customHeight="1" spans="1:16">
      <c r="A40" s="26">
        <v>37</v>
      </c>
      <c r="B40" s="27" t="s">
        <v>18</v>
      </c>
      <c r="C40" s="27" t="s">
        <v>109</v>
      </c>
      <c r="D40" s="27" t="s">
        <v>110</v>
      </c>
      <c r="E40" s="27">
        <v>2</v>
      </c>
      <c r="F40" s="27" t="s">
        <v>113</v>
      </c>
      <c r="G40" s="27" t="s">
        <v>29</v>
      </c>
      <c r="H40" s="27" t="s">
        <v>23</v>
      </c>
      <c r="I40" s="27" t="s">
        <v>114</v>
      </c>
      <c r="J40" s="27">
        <v>172.3</v>
      </c>
      <c r="K40" s="27">
        <v>2</v>
      </c>
      <c r="L40" s="27">
        <v>174.3</v>
      </c>
      <c r="M40" s="32">
        <v>63.8</v>
      </c>
      <c r="N40" s="29">
        <f t="shared" si="1"/>
        <v>60.95</v>
      </c>
      <c r="O40" s="27">
        <v>2</v>
      </c>
      <c r="P40" s="31" t="s">
        <v>25</v>
      </c>
    </row>
    <row r="41" ht="33" customHeight="1" spans="1:16">
      <c r="A41" s="26">
        <v>38</v>
      </c>
      <c r="B41" s="27" t="s">
        <v>18</v>
      </c>
      <c r="C41" s="27" t="s">
        <v>115</v>
      </c>
      <c r="D41" s="27" t="s">
        <v>116</v>
      </c>
      <c r="E41" s="27">
        <v>1</v>
      </c>
      <c r="F41" s="27" t="s">
        <v>117</v>
      </c>
      <c r="G41" s="27" t="s">
        <v>29</v>
      </c>
      <c r="H41" s="27" t="s">
        <v>38</v>
      </c>
      <c r="I41" s="27" t="s">
        <v>118</v>
      </c>
      <c r="J41" s="27">
        <v>201.6</v>
      </c>
      <c r="K41" s="27">
        <v>2</v>
      </c>
      <c r="L41" s="27">
        <v>203.6</v>
      </c>
      <c r="M41" s="32">
        <v>85.2</v>
      </c>
      <c r="N41" s="29">
        <f t="shared" si="1"/>
        <v>76.5333333333333</v>
      </c>
      <c r="O41" s="34">
        <v>1</v>
      </c>
      <c r="P41" s="31" t="s">
        <v>25</v>
      </c>
    </row>
    <row r="42" ht="33" customHeight="1" spans="1:16">
      <c r="A42" s="26">
        <v>39</v>
      </c>
      <c r="B42" s="27" t="s">
        <v>18</v>
      </c>
      <c r="C42" s="27" t="s">
        <v>115</v>
      </c>
      <c r="D42" s="27" t="s">
        <v>116</v>
      </c>
      <c r="E42" s="27">
        <v>1</v>
      </c>
      <c r="F42" s="27" t="s">
        <v>119</v>
      </c>
      <c r="G42" s="27" t="s">
        <v>22</v>
      </c>
      <c r="H42" s="27" t="s">
        <v>23</v>
      </c>
      <c r="I42" s="27" t="s">
        <v>120</v>
      </c>
      <c r="J42" s="27">
        <v>187.5</v>
      </c>
      <c r="K42" s="27">
        <v>0</v>
      </c>
      <c r="L42" s="27">
        <v>187.5</v>
      </c>
      <c r="M42" s="32">
        <v>78.6</v>
      </c>
      <c r="N42" s="29">
        <f t="shared" si="1"/>
        <v>70.55</v>
      </c>
      <c r="O42" s="34">
        <v>2</v>
      </c>
      <c r="P42" s="31"/>
    </row>
    <row r="43" ht="33" customHeight="1" spans="1:16">
      <c r="A43" s="26">
        <v>40</v>
      </c>
      <c r="B43" s="27" t="s">
        <v>18</v>
      </c>
      <c r="C43" s="27" t="s">
        <v>115</v>
      </c>
      <c r="D43" s="27" t="s">
        <v>116</v>
      </c>
      <c r="E43" s="27">
        <v>1</v>
      </c>
      <c r="F43" s="27" t="s">
        <v>121</v>
      </c>
      <c r="G43" s="27" t="s">
        <v>29</v>
      </c>
      <c r="H43" s="27" t="s">
        <v>23</v>
      </c>
      <c r="I43" s="27" t="s">
        <v>122</v>
      </c>
      <c r="J43" s="27">
        <v>183.1</v>
      </c>
      <c r="K43" s="27">
        <v>2</v>
      </c>
      <c r="L43" s="27">
        <v>185.1</v>
      </c>
      <c r="M43" s="32">
        <v>76.4</v>
      </c>
      <c r="N43" s="29">
        <f t="shared" si="1"/>
        <v>69.05</v>
      </c>
      <c r="O43" s="34">
        <v>3</v>
      </c>
      <c r="P43" s="31"/>
    </row>
    <row r="44" ht="33" customHeight="1" spans="1:16">
      <c r="A44" s="26">
        <v>41</v>
      </c>
      <c r="B44" s="27" t="s">
        <v>18</v>
      </c>
      <c r="C44" s="27" t="s">
        <v>123</v>
      </c>
      <c r="D44" s="27" t="s">
        <v>124</v>
      </c>
      <c r="E44" s="27">
        <v>4</v>
      </c>
      <c r="F44" s="27" t="s">
        <v>125</v>
      </c>
      <c r="G44" s="27" t="s">
        <v>29</v>
      </c>
      <c r="H44" s="27" t="s">
        <v>23</v>
      </c>
      <c r="I44" s="27" t="s">
        <v>126</v>
      </c>
      <c r="J44" s="27">
        <v>184.6</v>
      </c>
      <c r="K44" s="27">
        <v>2</v>
      </c>
      <c r="L44" s="27">
        <v>186.6</v>
      </c>
      <c r="M44" s="32">
        <v>82.4</v>
      </c>
      <c r="N44" s="29">
        <f t="shared" si="1"/>
        <v>72.3</v>
      </c>
      <c r="O44" s="27">
        <v>1</v>
      </c>
      <c r="P44" s="31" t="s">
        <v>25</v>
      </c>
    </row>
    <row r="45" ht="33" customHeight="1" spans="1:16">
      <c r="A45" s="26">
        <v>42</v>
      </c>
      <c r="B45" s="27" t="s">
        <v>18</v>
      </c>
      <c r="C45" s="27" t="s">
        <v>123</v>
      </c>
      <c r="D45" s="27" t="s">
        <v>124</v>
      </c>
      <c r="E45" s="27">
        <v>4</v>
      </c>
      <c r="F45" s="27" t="s">
        <v>127</v>
      </c>
      <c r="G45" s="27" t="s">
        <v>22</v>
      </c>
      <c r="H45" s="27" t="s">
        <v>38</v>
      </c>
      <c r="I45" s="27" t="s">
        <v>128</v>
      </c>
      <c r="J45" s="27">
        <v>202.8</v>
      </c>
      <c r="K45" s="27">
        <v>0</v>
      </c>
      <c r="L45" s="27">
        <v>202.8</v>
      </c>
      <c r="M45" s="32">
        <v>76.4</v>
      </c>
      <c r="N45" s="29">
        <f t="shared" si="1"/>
        <v>72</v>
      </c>
      <c r="O45" s="27">
        <v>2</v>
      </c>
      <c r="P45" s="31" t="s">
        <v>25</v>
      </c>
    </row>
    <row r="46" ht="33" customHeight="1" spans="1:16">
      <c r="A46" s="26">
        <v>43</v>
      </c>
      <c r="B46" s="27" t="s">
        <v>18</v>
      </c>
      <c r="C46" s="27" t="s">
        <v>123</v>
      </c>
      <c r="D46" s="27" t="s">
        <v>124</v>
      </c>
      <c r="E46" s="27">
        <v>4</v>
      </c>
      <c r="F46" s="27" t="s">
        <v>129</v>
      </c>
      <c r="G46" s="27" t="s">
        <v>22</v>
      </c>
      <c r="H46" s="27" t="s">
        <v>23</v>
      </c>
      <c r="I46" s="27" t="s">
        <v>130</v>
      </c>
      <c r="J46" s="27">
        <v>172.4</v>
      </c>
      <c r="K46" s="27">
        <v>0</v>
      </c>
      <c r="L46" s="27">
        <v>172.4</v>
      </c>
      <c r="M46" s="32">
        <v>81.6</v>
      </c>
      <c r="N46" s="29">
        <f t="shared" si="1"/>
        <v>69.5333333333333</v>
      </c>
      <c r="O46" s="27">
        <v>3</v>
      </c>
      <c r="P46" s="31" t="s">
        <v>25</v>
      </c>
    </row>
    <row r="47" ht="33" customHeight="1" spans="1:16">
      <c r="A47" s="26">
        <v>44</v>
      </c>
      <c r="B47" s="27" t="s">
        <v>18</v>
      </c>
      <c r="C47" s="27" t="s">
        <v>123</v>
      </c>
      <c r="D47" s="27" t="s">
        <v>124</v>
      </c>
      <c r="E47" s="27">
        <v>4</v>
      </c>
      <c r="F47" s="27" t="s">
        <v>131</v>
      </c>
      <c r="G47" s="27" t="s">
        <v>22</v>
      </c>
      <c r="H47" s="27" t="s">
        <v>38</v>
      </c>
      <c r="I47" s="27" t="s">
        <v>132</v>
      </c>
      <c r="J47" s="27">
        <v>173.8</v>
      </c>
      <c r="K47" s="27">
        <v>0</v>
      </c>
      <c r="L47" s="27">
        <v>173.8</v>
      </c>
      <c r="M47" s="32">
        <v>80</v>
      </c>
      <c r="N47" s="29">
        <f t="shared" si="1"/>
        <v>68.9666666666667</v>
      </c>
      <c r="O47" s="27">
        <v>4</v>
      </c>
      <c r="P47" s="31" t="s">
        <v>25</v>
      </c>
    </row>
    <row r="48" ht="33" customHeight="1" spans="1:16">
      <c r="A48" s="26">
        <v>45</v>
      </c>
      <c r="B48" s="27" t="s">
        <v>18</v>
      </c>
      <c r="C48" s="27" t="s">
        <v>123</v>
      </c>
      <c r="D48" s="27" t="s">
        <v>124</v>
      </c>
      <c r="E48" s="27">
        <v>4</v>
      </c>
      <c r="F48" s="27" t="s">
        <v>133</v>
      </c>
      <c r="G48" s="27" t="s">
        <v>22</v>
      </c>
      <c r="H48" s="27" t="s">
        <v>23</v>
      </c>
      <c r="I48" s="27" t="s">
        <v>134</v>
      </c>
      <c r="J48" s="27">
        <v>162.7</v>
      </c>
      <c r="K48" s="27">
        <v>0</v>
      </c>
      <c r="L48" s="27">
        <v>162.7</v>
      </c>
      <c r="M48" s="32">
        <v>82</v>
      </c>
      <c r="N48" s="29">
        <f t="shared" si="1"/>
        <v>68.1166666666667</v>
      </c>
      <c r="O48" s="27">
        <v>5</v>
      </c>
      <c r="P48" s="31"/>
    </row>
    <row r="49" ht="33" customHeight="1" spans="1:16">
      <c r="A49" s="26">
        <v>46</v>
      </c>
      <c r="B49" s="27" t="s">
        <v>18</v>
      </c>
      <c r="C49" s="27" t="s">
        <v>123</v>
      </c>
      <c r="D49" s="27" t="s">
        <v>124</v>
      </c>
      <c r="E49" s="27">
        <v>4</v>
      </c>
      <c r="F49" s="27" t="s">
        <v>135</v>
      </c>
      <c r="G49" s="27" t="s">
        <v>22</v>
      </c>
      <c r="H49" s="27" t="s">
        <v>38</v>
      </c>
      <c r="I49" s="27" t="s">
        <v>136</v>
      </c>
      <c r="J49" s="27">
        <v>165.9</v>
      </c>
      <c r="K49" s="27">
        <v>0</v>
      </c>
      <c r="L49" s="27">
        <v>165.9</v>
      </c>
      <c r="M49" s="32">
        <v>78.2</v>
      </c>
      <c r="N49" s="29">
        <f t="shared" si="1"/>
        <v>66.75</v>
      </c>
      <c r="O49" s="27">
        <v>6</v>
      </c>
      <c r="P49" s="31"/>
    </row>
    <row r="50" ht="33" customHeight="1" spans="1:16">
      <c r="A50" s="26">
        <v>47</v>
      </c>
      <c r="B50" s="27" t="s">
        <v>18</v>
      </c>
      <c r="C50" s="27" t="s">
        <v>123</v>
      </c>
      <c r="D50" s="27" t="s">
        <v>124</v>
      </c>
      <c r="E50" s="27">
        <v>4</v>
      </c>
      <c r="F50" s="27" t="s">
        <v>137</v>
      </c>
      <c r="G50" s="27" t="s">
        <v>22</v>
      </c>
      <c r="H50" s="27" t="s">
        <v>23</v>
      </c>
      <c r="I50" s="27" t="s">
        <v>138</v>
      </c>
      <c r="J50" s="27">
        <v>168.1</v>
      </c>
      <c r="K50" s="27">
        <v>0</v>
      </c>
      <c r="L50" s="27">
        <v>168.1</v>
      </c>
      <c r="M50" s="32">
        <v>73</v>
      </c>
      <c r="N50" s="29">
        <f t="shared" si="1"/>
        <v>64.5166666666667</v>
      </c>
      <c r="O50" s="27">
        <v>7</v>
      </c>
      <c r="P50" s="31"/>
    </row>
    <row r="51" ht="33" customHeight="1" spans="1:16">
      <c r="A51" s="26">
        <v>48</v>
      </c>
      <c r="B51" s="27" t="s">
        <v>18</v>
      </c>
      <c r="C51" s="27" t="s">
        <v>123</v>
      </c>
      <c r="D51" s="27" t="s">
        <v>124</v>
      </c>
      <c r="E51" s="27">
        <v>4</v>
      </c>
      <c r="F51" s="34" t="s">
        <v>139</v>
      </c>
      <c r="G51" s="27" t="s">
        <v>29</v>
      </c>
      <c r="H51" s="27" t="s">
        <v>38</v>
      </c>
      <c r="I51" s="27" t="s">
        <v>140</v>
      </c>
      <c r="J51" s="27">
        <v>150.8</v>
      </c>
      <c r="K51" s="27">
        <v>2</v>
      </c>
      <c r="L51" s="27">
        <v>152.8</v>
      </c>
      <c r="M51" s="32">
        <v>77.2</v>
      </c>
      <c r="N51" s="29">
        <f t="shared" si="1"/>
        <v>64.0666666666667</v>
      </c>
      <c r="O51" s="27">
        <v>8</v>
      </c>
      <c r="P51" s="31"/>
    </row>
    <row r="52" ht="33" customHeight="1" spans="1:16">
      <c r="A52" s="26">
        <v>49</v>
      </c>
      <c r="B52" s="27" t="s">
        <v>18</v>
      </c>
      <c r="C52" s="27" t="s">
        <v>123</v>
      </c>
      <c r="D52" s="27" t="s">
        <v>124</v>
      </c>
      <c r="E52" s="27">
        <v>4</v>
      </c>
      <c r="F52" s="34" t="s">
        <v>141</v>
      </c>
      <c r="G52" s="27" t="s">
        <v>29</v>
      </c>
      <c r="H52" s="27" t="s">
        <v>23</v>
      </c>
      <c r="I52" s="27" t="s">
        <v>142</v>
      </c>
      <c r="J52" s="27">
        <v>153</v>
      </c>
      <c r="K52" s="27">
        <v>2</v>
      </c>
      <c r="L52" s="27">
        <v>155</v>
      </c>
      <c r="M52" s="32">
        <v>74.6</v>
      </c>
      <c r="N52" s="29">
        <f t="shared" si="1"/>
        <v>63.1333333333333</v>
      </c>
      <c r="O52" s="27">
        <v>9</v>
      </c>
      <c r="P52" s="31"/>
    </row>
    <row r="53" ht="33" customHeight="1" spans="1:16">
      <c r="A53" s="26">
        <v>50</v>
      </c>
      <c r="B53" s="27" t="s">
        <v>18</v>
      </c>
      <c r="C53" s="27" t="s">
        <v>123</v>
      </c>
      <c r="D53" s="27" t="s">
        <v>124</v>
      </c>
      <c r="E53" s="27">
        <v>4</v>
      </c>
      <c r="F53" s="27" t="s">
        <v>143</v>
      </c>
      <c r="G53" s="27" t="s">
        <v>22</v>
      </c>
      <c r="H53" s="27" t="s">
        <v>23</v>
      </c>
      <c r="I53" s="27" t="s">
        <v>144</v>
      </c>
      <c r="J53" s="27">
        <v>164.5</v>
      </c>
      <c r="K53" s="27">
        <v>0</v>
      </c>
      <c r="L53" s="27">
        <v>164.5</v>
      </c>
      <c r="M53" s="32">
        <v>70.4</v>
      </c>
      <c r="N53" s="29">
        <f t="shared" si="1"/>
        <v>62.6166666666667</v>
      </c>
      <c r="O53" s="27">
        <v>10</v>
      </c>
      <c r="P53" s="31"/>
    </row>
    <row r="54" ht="33" customHeight="1" spans="1:16">
      <c r="A54" s="26">
        <v>51</v>
      </c>
      <c r="B54" s="27" t="s">
        <v>18</v>
      </c>
      <c r="C54" s="27" t="s">
        <v>123</v>
      </c>
      <c r="D54" s="27" t="s">
        <v>124</v>
      </c>
      <c r="E54" s="27">
        <v>4</v>
      </c>
      <c r="F54" s="27" t="s">
        <v>145</v>
      </c>
      <c r="G54" s="27" t="s">
        <v>22</v>
      </c>
      <c r="H54" s="27" t="s">
        <v>23</v>
      </c>
      <c r="I54" s="27" t="s">
        <v>146</v>
      </c>
      <c r="J54" s="27">
        <v>165.6</v>
      </c>
      <c r="K54" s="27">
        <v>0</v>
      </c>
      <c r="L54" s="27">
        <v>165.6</v>
      </c>
      <c r="M54" s="32">
        <v>65.4</v>
      </c>
      <c r="N54" s="29">
        <f t="shared" si="1"/>
        <v>60.3</v>
      </c>
      <c r="O54" s="27">
        <v>11</v>
      </c>
      <c r="P54" s="31"/>
    </row>
    <row r="55" ht="33" customHeight="1" spans="1:16">
      <c r="A55" s="26">
        <v>52</v>
      </c>
      <c r="B55" s="27" t="s">
        <v>18</v>
      </c>
      <c r="C55" s="27" t="s">
        <v>123</v>
      </c>
      <c r="D55" s="27" t="s">
        <v>124</v>
      </c>
      <c r="E55" s="27">
        <v>4</v>
      </c>
      <c r="F55" s="27" t="s">
        <v>147</v>
      </c>
      <c r="G55" s="27" t="s">
        <v>29</v>
      </c>
      <c r="H55" s="27" t="s">
        <v>23</v>
      </c>
      <c r="I55" s="27" t="s">
        <v>148</v>
      </c>
      <c r="J55" s="27">
        <v>153.5</v>
      </c>
      <c r="K55" s="27">
        <v>2</v>
      </c>
      <c r="L55" s="27">
        <v>155.5</v>
      </c>
      <c r="M55" s="32">
        <v>64.4</v>
      </c>
      <c r="N55" s="29">
        <f t="shared" si="1"/>
        <v>58.1166666666667</v>
      </c>
      <c r="O55" s="27">
        <v>12</v>
      </c>
      <c r="P55" s="31"/>
    </row>
    <row r="56" s="5" customFormat="1" ht="33" customHeight="1" spans="1:16">
      <c r="A56" s="26">
        <v>53</v>
      </c>
      <c r="B56" s="27" t="s">
        <v>18</v>
      </c>
      <c r="C56" s="27" t="s">
        <v>149</v>
      </c>
      <c r="D56" s="27" t="s">
        <v>150</v>
      </c>
      <c r="E56" s="27">
        <v>1</v>
      </c>
      <c r="F56" s="27" t="s">
        <v>151</v>
      </c>
      <c r="G56" s="27" t="s">
        <v>22</v>
      </c>
      <c r="H56" s="27" t="s">
        <v>38</v>
      </c>
      <c r="I56" s="27" t="s">
        <v>152</v>
      </c>
      <c r="J56" s="27">
        <v>213.4</v>
      </c>
      <c r="K56" s="27">
        <v>0</v>
      </c>
      <c r="L56" s="27">
        <v>213.4</v>
      </c>
      <c r="M56" s="35">
        <v>66.7</v>
      </c>
      <c r="N56" s="29">
        <f t="shared" si="1"/>
        <v>68.9166666666667</v>
      </c>
      <c r="O56" s="34">
        <v>1</v>
      </c>
      <c r="P56" s="31" t="s">
        <v>25</v>
      </c>
    </row>
    <row r="57" s="5" customFormat="1" ht="33" customHeight="1" spans="1:16">
      <c r="A57" s="26">
        <v>54</v>
      </c>
      <c r="B57" s="27" t="s">
        <v>18</v>
      </c>
      <c r="C57" s="27" t="s">
        <v>149</v>
      </c>
      <c r="D57" s="27" t="s">
        <v>150</v>
      </c>
      <c r="E57" s="27">
        <v>1</v>
      </c>
      <c r="F57" s="27" t="s">
        <v>153</v>
      </c>
      <c r="G57" s="27" t="s">
        <v>29</v>
      </c>
      <c r="H57" s="27" t="s">
        <v>38</v>
      </c>
      <c r="I57" s="27" t="s">
        <v>154</v>
      </c>
      <c r="J57" s="27">
        <v>195.5</v>
      </c>
      <c r="K57" s="27">
        <v>2</v>
      </c>
      <c r="L57" s="27">
        <v>197.5</v>
      </c>
      <c r="M57" s="35">
        <v>72</v>
      </c>
      <c r="N57" s="29">
        <f t="shared" si="1"/>
        <v>68.9166666666667</v>
      </c>
      <c r="O57" s="34">
        <v>2</v>
      </c>
      <c r="P57" s="31"/>
    </row>
    <row r="58" s="5" customFormat="1" ht="33" customHeight="1" spans="1:16">
      <c r="A58" s="26">
        <v>55</v>
      </c>
      <c r="B58" s="27" t="s">
        <v>18</v>
      </c>
      <c r="C58" s="27" t="s">
        <v>149</v>
      </c>
      <c r="D58" s="27" t="s">
        <v>150</v>
      </c>
      <c r="E58" s="27">
        <v>1</v>
      </c>
      <c r="F58" s="27" t="s">
        <v>155</v>
      </c>
      <c r="G58" s="27" t="s">
        <v>22</v>
      </c>
      <c r="H58" s="27" t="s">
        <v>23</v>
      </c>
      <c r="I58" s="27" t="s">
        <v>156</v>
      </c>
      <c r="J58" s="27">
        <v>182</v>
      </c>
      <c r="K58" s="27">
        <v>0</v>
      </c>
      <c r="L58" s="27">
        <v>182</v>
      </c>
      <c r="M58" s="35" t="s">
        <v>66</v>
      </c>
      <c r="N58" s="29"/>
      <c r="O58" s="34">
        <v>3</v>
      </c>
      <c r="P58" s="31"/>
    </row>
    <row r="59" ht="33" customHeight="1" spans="1:16">
      <c r="A59" s="26">
        <v>56</v>
      </c>
      <c r="B59" s="27" t="s">
        <v>157</v>
      </c>
      <c r="C59" s="27" t="s">
        <v>158</v>
      </c>
      <c r="D59" s="27" t="s">
        <v>159</v>
      </c>
      <c r="E59" s="27">
        <v>3</v>
      </c>
      <c r="F59" s="27" t="s">
        <v>160</v>
      </c>
      <c r="G59" s="27" t="s">
        <v>22</v>
      </c>
      <c r="H59" s="27" t="s">
        <v>23</v>
      </c>
      <c r="I59" s="27" t="s">
        <v>161</v>
      </c>
      <c r="J59" s="27">
        <v>192.7</v>
      </c>
      <c r="K59" s="27">
        <v>0</v>
      </c>
      <c r="L59" s="27">
        <v>192.7</v>
      </c>
      <c r="M59" s="32">
        <v>72.2</v>
      </c>
      <c r="N59" s="29">
        <f>(L59/3*50%)+(M59*50%)</f>
        <v>68.2166666666667</v>
      </c>
      <c r="O59" s="34">
        <v>1</v>
      </c>
      <c r="P59" s="31" t="s">
        <v>25</v>
      </c>
    </row>
    <row r="60" ht="33" customHeight="1" spans="1:16">
      <c r="A60" s="26">
        <v>57</v>
      </c>
      <c r="B60" s="27" t="s">
        <v>157</v>
      </c>
      <c r="C60" s="27" t="s">
        <v>158</v>
      </c>
      <c r="D60" s="27" t="s">
        <v>159</v>
      </c>
      <c r="E60" s="27">
        <v>3</v>
      </c>
      <c r="F60" s="27" t="s">
        <v>162</v>
      </c>
      <c r="G60" s="27" t="s">
        <v>29</v>
      </c>
      <c r="H60" s="27" t="s">
        <v>38</v>
      </c>
      <c r="I60" s="27" t="s">
        <v>163</v>
      </c>
      <c r="J60" s="27">
        <v>163</v>
      </c>
      <c r="K60" s="27">
        <v>2</v>
      </c>
      <c r="L60" s="27">
        <v>165</v>
      </c>
      <c r="M60" s="32">
        <v>80.8</v>
      </c>
      <c r="N60" s="29">
        <f>(L60/3*50%)+(M60*50%)</f>
        <v>67.9</v>
      </c>
      <c r="O60" s="34">
        <v>2</v>
      </c>
      <c r="P60" s="31" t="s">
        <v>25</v>
      </c>
    </row>
    <row r="61" ht="33" customHeight="1" spans="1:16">
      <c r="A61" s="26">
        <v>58</v>
      </c>
      <c r="B61" s="27" t="s">
        <v>157</v>
      </c>
      <c r="C61" s="27" t="s">
        <v>158</v>
      </c>
      <c r="D61" s="27" t="s">
        <v>159</v>
      </c>
      <c r="E61" s="27">
        <v>3</v>
      </c>
      <c r="F61" s="27" t="s">
        <v>164</v>
      </c>
      <c r="G61" s="27" t="s">
        <v>22</v>
      </c>
      <c r="H61" s="27" t="s">
        <v>23</v>
      </c>
      <c r="I61" s="27" t="s">
        <v>165</v>
      </c>
      <c r="J61" s="27">
        <v>157.9</v>
      </c>
      <c r="K61" s="27">
        <v>0</v>
      </c>
      <c r="L61" s="27">
        <v>157.9</v>
      </c>
      <c r="M61" s="32">
        <v>81.6</v>
      </c>
      <c r="N61" s="29">
        <f>(L61/3*50%)+(M61*50%)</f>
        <v>67.1166666666667</v>
      </c>
      <c r="O61" s="34">
        <v>3</v>
      </c>
      <c r="P61" s="31" t="s">
        <v>25</v>
      </c>
    </row>
    <row r="62" ht="42" customHeight="1" spans="1:16">
      <c r="A62" s="26">
        <v>59</v>
      </c>
      <c r="B62" s="27" t="s">
        <v>157</v>
      </c>
      <c r="C62" s="27" t="s">
        <v>158</v>
      </c>
      <c r="D62" s="27" t="s">
        <v>159</v>
      </c>
      <c r="E62" s="27">
        <v>3</v>
      </c>
      <c r="F62" s="27" t="s">
        <v>166</v>
      </c>
      <c r="G62" s="27" t="s">
        <v>22</v>
      </c>
      <c r="H62" s="27" t="s">
        <v>23</v>
      </c>
      <c r="I62" s="27" t="s">
        <v>167</v>
      </c>
      <c r="J62" s="27">
        <v>173.7</v>
      </c>
      <c r="K62" s="27">
        <v>0</v>
      </c>
      <c r="L62" s="27">
        <v>173.7</v>
      </c>
      <c r="M62" s="32">
        <v>73.4</v>
      </c>
      <c r="N62" s="29">
        <f>(L62/3*50%)+(M62*50%)</f>
        <v>65.65</v>
      </c>
      <c r="O62" s="34">
        <v>4</v>
      </c>
      <c r="P62" s="31"/>
    </row>
    <row r="63" ht="33" customHeight="1" spans="1:16">
      <c r="A63" s="26">
        <v>60</v>
      </c>
      <c r="B63" s="27" t="s">
        <v>157</v>
      </c>
      <c r="C63" s="27" t="s">
        <v>158</v>
      </c>
      <c r="D63" s="27" t="s">
        <v>159</v>
      </c>
      <c r="E63" s="27">
        <v>3</v>
      </c>
      <c r="F63" s="27" t="s">
        <v>168</v>
      </c>
      <c r="G63" s="27" t="s">
        <v>29</v>
      </c>
      <c r="H63" s="27" t="s">
        <v>23</v>
      </c>
      <c r="I63" s="27" t="s">
        <v>169</v>
      </c>
      <c r="J63" s="27">
        <v>175.9</v>
      </c>
      <c r="K63" s="27">
        <v>2</v>
      </c>
      <c r="L63" s="27">
        <v>177.9</v>
      </c>
      <c r="M63" s="32">
        <v>66.2</v>
      </c>
      <c r="N63" s="29">
        <f>(L63/3*50%)+(M63*50%)</f>
        <v>62.75</v>
      </c>
      <c r="O63" s="34">
        <v>5</v>
      </c>
      <c r="P63" s="31"/>
    </row>
    <row r="64" ht="33" customHeight="1" spans="1:16">
      <c r="A64" s="26">
        <v>61</v>
      </c>
      <c r="B64" s="27" t="s">
        <v>157</v>
      </c>
      <c r="C64" s="27" t="s">
        <v>158</v>
      </c>
      <c r="D64" s="27" t="s">
        <v>159</v>
      </c>
      <c r="E64" s="27">
        <v>3</v>
      </c>
      <c r="F64" s="27" t="s">
        <v>170</v>
      </c>
      <c r="G64" s="27" t="s">
        <v>22</v>
      </c>
      <c r="H64" s="27" t="s">
        <v>23</v>
      </c>
      <c r="I64" s="27" t="s">
        <v>171</v>
      </c>
      <c r="J64" s="27">
        <v>179.6</v>
      </c>
      <c r="K64" s="27">
        <v>0</v>
      </c>
      <c r="L64" s="27">
        <v>179.6</v>
      </c>
      <c r="M64" s="32" t="s">
        <v>66</v>
      </c>
      <c r="N64" s="29"/>
      <c r="O64" s="34">
        <v>6</v>
      </c>
      <c r="P64" s="31"/>
    </row>
    <row r="65" ht="33" customHeight="1" spans="1:16">
      <c r="A65" s="26">
        <v>62</v>
      </c>
      <c r="B65" s="27" t="s">
        <v>157</v>
      </c>
      <c r="C65" s="27" t="s">
        <v>158</v>
      </c>
      <c r="D65" s="27" t="s">
        <v>159</v>
      </c>
      <c r="E65" s="27">
        <v>3</v>
      </c>
      <c r="F65" s="27" t="s">
        <v>172</v>
      </c>
      <c r="G65" s="27" t="s">
        <v>29</v>
      </c>
      <c r="H65" s="27" t="s">
        <v>23</v>
      </c>
      <c r="I65" s="27" t="s">
        <v>173</v>
      </c>
      <c r="J65" s="27">
        <v>155.2</v>
      </c>
      <c r="K65" s="27">
        <v>2</v>
      </c>
      <c r="L65" s="27">
        <v>157.2</v>
      </c>
      <c r="M65" s="32" t="s">
        <v>66</v>
      </c>
      <c r="N65" s="29"/>
      <c r="O65" s="34">
        <v>7</v>
      </c>
      <c r="P65" s="31"/>
    </row>
    <row r="66" ht="33" customHeight="1" spans="1:16">
      <c r="A66" s="26">
        <v>63</v>
      </c>
      <c r="B66" s="27" t="s">
        <v>157</v>
      </c>
      <c r="C66" s="27" t="s">
        <v>158</v>
      </c>
      <c r="D66" s="27" t="s">
        <v>159</v>
      </c>
      <c r="E66" s="27">
        <v>3</v>
      </c>
      <c r="F66" s="27" t="s">
        <v>174</v>
      </c>
      <c r="G66" s="27" t="s">
        <v>29</v>
      </c>
      <c r="H66" s="27" t="s">
        <v>23</v>
      </c>
      <c r="I66" s="27" t="s">
        <v>175</v>
      </c>
      <c r="J66" s="27">
        <v>152.2</v>
      </c>
      <c r="K66" s="27">
        <v>2</v>
      </c>
      <c r="L66" s="27">
        <v>154.2</v>
      </c>
      <c r="M66" s="32" t="s">
        <v>66</v>
      </c>
      <c r="N66" s="29"/>
      <c r="O66" s="34">
        <v>8</v>
      </c>
      <c r="P66" s="31"/>
    </row>
    <row r="67" ht="33" customHeight="1" spans="1:16">
      <c r="A67" s="26">
        <v>64</v>
      </c>
      <c r="B67" s="27" t="s">
        <v>157</v>
      </c>
      <c r="C67" s="27" t="s">
        <v>158</v>
      </c>
      <c r="D67" s="27" t="s">
        <v>159</v>
      </c>
      <c r="E67" s="27">
        <v>3</v>
      </c>
      <c r="F67" s="27" t="s">
        <v>176</v>
      </c>
      <c r="G67" s="27" t="s">
        <v>29</v>
      </c>
      <c r="H67" s="27" t="s">
        <v>38</v>
      </c>
      <c r="I67" s="27" t="s">
        <v>177</v>
      </c>
      <c r="J67" s="27">
        <v>138.6</v>
      </c>
      <c r="K67" s="27">
        <v>2</v>
      </c>
      <c r="L67" s="27">
        <v>140.6</v>
      </c>
      <c r="M67" s="32" t="s">
        <v>66</v>
      </c>
      <c r="N67" s="29"/>
      <c r="O67" s="34">
        <v>9</v>
      </c>
      <c r="P67" s="31"/>
    </row>
    <row r="68" ht="33" customHeight="1" spans="1:16">
      <c r="A68" s="26">
        <v>65</v>
      </c>
      <c r="B68" s="27" t="s">
        <v>157</v>
      </c>
      <c r="C68" s="27" t="s">
        <v>178</v>
      </c>
      <c r="D68" s="27" t="s">
        <v>179</v>
      </c>
      <c r="E68" s="27">
        <v>4</v>
      </c>
      <c r="F68" s="27" t="s">
        <v>180</v>
      </c>
      <c r="G68" s="27" t="s">
        <v>22</v>
      </c>
      <c r="H68" s="27" t="s">
        <v>23</v>
      </c>
      <c r="I68" s="27" t="s">
        <v>181</v>
      </c>
      <c r="J68" s="27">
        <v>198.5</v>
      </c>
      <c r="K68" s="27">
        <v>0</v>
      </c>
      <c r="L68" s="27">
        <v>198.5</v>
      </c>
      <c r="M68" s="32">
        <v>79.1</v>
      </c>
      <c r="N68" s="29">
        <f t="shared" ref="N68:N80" si="2">(L68/3*50%)+(M68*50%)</f>
        <v>72.6333333333333</v>
      </c>
      <c r="O68" s="34">
        <v>1</v>
      </c>
      <c r="P68" s="31" t="s">
        <v>25</v>
      </c>
    </row>
    <row r="69" ht="33" customHeight="1" spans="1:16">
      <c r="A69" s="26">
        <v>66</v>
      </c>
      <c r="B69" s="27" t="s">
        <v>157</v>
      </c>
      <c r="C69" s="27" t="s">
        <v>178</v>
      </c>
      <c r="D69" s="27" t="s">
        <v>179</v>
      </c>
      <c r="E69" s="27">
        <v>4</v>
      </c>
      <c r="F69" s="27" t="s">
        <v>182</v>
      </c>
      <c r="G69" s="27" t="s">
        <v>29</v>
      </c>
      <c r="H69" s="27" t="s">
        <v>23</v>
      </c>
      <c r="I69" s="27" t="s">
        <v>183</v>
      </c>
      <c r="J69" s="27">
        <v>193.6</v>
      </c>
      <c r="K69" s="27">
        <v>2</v>
      </c>
      <c r="L69" s="27">
        <v>195.6</v>
      </c>
      <c r="M69" s="32">
        <v>80</v>
      </c>
      <c r="N69" s="29">
        <f t="shared" si="2"/>
        <v>72.6</v>
      </c>
      <c r="O69" s="34">
        <v>2</v>
      </c>
      <c r="P69" s="31" t="s">
        <v>25</v>
      </c>
    </row>
    <row r="70" ht="33" customHeight="1" spans="1:16">
      <c r="A70" s="26">
        <v>67</v>
      </c>
      <c r="B70" s="27" t="s">
        <v>157</v>
      </c>
      <c r="C70" s="27" t="s">
        <v>178</v>
      </c>
      <c r="D70" s="27" t="s">
        <v>179</v>
      </c>
      <c r="E70" s="27">
        <v>4</v>
      </c>
      <c r="F70" s="27" t="s">
        <v>184</v>
      </c>
      <c r="G70" s="27" t="s">
        <v>22</v>
      </c>
      <c r="H70" s="27" t="s">
        <v>38</v>
      </c>
      <c r="I70" s="27" t="s">
        <v>185</v>
      </c>
      <c r="J70" s="27">
        <v>168.6</v>
      </c>
      <c r="K70" s="27">
        <v>0</v>
      </c>
      <c r="L70" s="27">
        <v>168.6</v>
      </c>
      <c r="M70" s="32">
        <v>85</v>
      </c>
      <c r="N70" s="29">
        <f t="shared" si="2"/>
        <v>70.6</v>
      </c>
      <c r="O70" s="34">
        <v>3</v>
      </c>
      <c r="P70" s="31" t="s">
        <v>25</v>
      </c>
    </row>
    <row r="71" ht="33" customHeight="1" spans="1:16">
      <c r="A71" s="26">
        <v>68</v>
      </c>
      <c r="B71" s="27" t="s">
        <v>157</v>
      </c>
      <c r="C71" s="27" t="s">
        <v>178</v>
      </c>
      <c r="D71" s="27" t="s">
        <v>179</v>
      </c>
      <c r="E71" s="27">
        <v>4</v>
      </c>
      <c r="F71" s="27" t="s">
        <v>186</v>
      </c>
      <c r="G71" s="27" t="s">
        <v>22</v>
      </c>
      <c r="H71" s="27" t="s">
        <v>38</v>
      </c>
      <c r="I71" s="27" t="s">
        <v>187</v>
      </c>
      <c r="J71" s="27">
        <v>174.9</v>
      </c>
      <c r="K71" s="27">
        <v>0</v>
      </c>
      <c r="L71" s="27">
        <v>174.9</v>
      </c>
      <c r="M71" s="32">
        <v>76</v>
      </c>
      <c r="N71" s="29">
        <f t="shared" si="2"/>
        <v>67.15</v>
      </c>
      <c r="O71" s="34">
        <v>4</v>
      </c>
      <c r="P71" s="31" t="s">
        <v>25</v>
      </c>
    </row>
    <row r="72" ht="33" customHeight="1" spans="1:16">
      <c r="A72" s="26">
        <v>69</v>
      </c>
      <c r="B72" s="27" t="s">
        <v>157</v>
      </c>
      <c r="C72" s="27" t="s">
        <v>178</v>
      </c>
      <c r="D72" s="27" t="s">
        <v>179</v>
      </c>
      <c r="E72" s="27">
        <v>4</v>
      </c>
      <c r="F72" s="27" t="s">
        <v>188</v>
      </c>
      <c r="G72" s="27" t="s">
        <v>22</v>
      </c>
      <c r="H72" s="27" t="s">
        <v>38</v>
      </c>
      <c r="I72" s="27" t="s">
        <v>189</v>
      </c>
      <c r="J72" s="27">
        <v>183.3</v>
      </c>
      <c r="K72" s="27">
        <v>0</v>
      </c>
      <c r="L72" s="27">
        <v>183.3</v>
      </c>
      <c r="M72" s="32">
        <v>70.3</v>
      </c>
      <c r="N72" s="29">
        <f t="shared" si="2"/>
        <v>65.7</v>
      </c>
      <c r="O72" s="34">
        <v>5</v>
      </c>
      <c r="P72" s="31"/>
    </row>
    <row r="73" ht="33" customHeight="1" spans="1:16">
      <c r="A73" s="26">
        <v>70</v>
      </c>
      <c r="B73" s="27" t="s">
        <v>157</v>
      </c>
      <c r="C73" s="27" t="s">
        <v>178</v>
      </c>
      <c r="D73" s="27" t="s">
        <v>179</v>
      </c>
      <c r="E73" s="27">
        <v>4</v>
      </c>
      <c r="F73" s="27" t="s">
        <v>190</v>
      </c>
      <c r="G73" s="27" t="s">
        <v>22</v>
      </c>
      <c r="H73" s="27" t="s">
        <v>38</v>
      </c>
      <c r="I73" s="27" t="s">
        <v>191</v>
      </c>
      <c r="J73" s="27">
        <v>164.5</v>
      </c>
      <c r="K73" s="27">
        <v>0</v>
      </c>
      <c r="L73" s="27">
        <v>164.5</v>
      </c>
      <c r="M73" s="32">
        <v>73.9</v>
      </c>
      <c r="N73" s="29">
        <f t="shared" si="2"/>
        <v>64.3666666666667</v>
      </c>
      <c r="O73" s="34">
        <v>6</v>
      </c>
      <c r="P73" s="31"/>
    </row>
    <row r="74" ht="33" customHeight="1" spans="1:16">
      <c r="A74" s="26">
        <v>71</v>
      </c>
      <c r="B74" s="27" t="s">
        <v>157</v>
      </c>
      <c r="C74" s="27" t="s">
        <v>178</v>
      </c>
      <c r="D74" s="27" t="s">
        <v>179</v>
      </c>
      <c r="E74" s="27">
        <v>4</v>
      </c>
      <c r="F74" s="27" t="s">
        <v>192</v>
      </c>
      <c r="G74" s="27" t="s">
        <v>22</v>
      </c>
      <c r="H74" s="27" t="s">
        <v>23</v>
      </c>
      <c r="I74" s="27" t="s">
        <v>193</v>
      </c>
      <c r="J74" s="27">
        <v>148.3</v>
      </c>
      <c r="K74" s="27">
        <v>0</v>
      </c>
      <c r="L74" s="27">
        <v>148.3</v>
      </c>
      <c r="M74" s="32">
        <v>73.8</v>
      </c>
      <c r="N74" s="29">
        <f t="shared" si="2"/>
        <v>61.6166666666667</v>
      </c>
      <c r="O74" s="34">
        <v>7</v>
      </c>
      <c r="P74" s="31"/>
    </row>
    <row r="75" ht="33" customHeight="1" spans="1:16">
      <c r="A75" s="26">
        <v>72</v>
      </c>
      <c r="B75" s="27" t="s">
        <v>157</v>
      </c>
      <c r="C75" s="27" t="s">
        <v>178</v>
      </c>
      <c r="D75" s="27" t="s">
        <v>179</v>
      </c>
      <c r="E75" s="27">
        <v>4</v>
      </c>
      <c r="F75" s="27" t="s">
        <v>194</v>
      </c>
      <c r="G75" s="27" t="s">
        <v>22</v>
      </c>
      <c r="H75" s="27" t="s">
        <v>38</v>
      </c>
      <c r="I75" s="27" t="s">
        <v>195</v>
      </c>
      <c r="J75" s="27">
        <v>166.2</v>
      </c>
      <c r="K75" s="27">
        <v>0</v>
      </c>
      <c r="L75" s="27">
        <v>166.2</v>
      </c>
      <c r="M75" s="32">
        <v>66.8</v>
      </c>
      <c r="N75" s="29">
        <f t="shared" si="2"/>
        <v>61.1</v>
      </c>
      <c r="O75" s="34">
        <v>8</v>
      </c>
      <c r="P75" s="31"/>
    </row>
    <row r="76" ht="33" customHeight="1" spans="1:16">
      <c r="A76" s="26">
        <v>73</v>
      </c>
      <c r="B76" s="27" t="s">
        <v>157</v>
      </c>
      <c r="C76" s="27" t="s">
        <v>178</v>
      </c>
      <c r="D76" s="27" t="s">
        <v>179</v>
      </c>
      <c r="E76" s="27">
        <v>4</v>
      </c>
      <c r="F76" s="27" t="s">
        <v>196</v>
      </c>
      <c r="G76" s="27" t="s">
        <v>22</v>
      </c>
      <c r="H76" s="27" t="s">
        <v>23</v>
      </c>
      <c r="I76" s="27" t="s">
        <v>197</v>
      </c>
      <c r="J76" s="27">
        <v>149.4</v>
      </c>
      <c r="K76" s="27">
        <v>0</v>
      </c>
      <c r="L76" s="27">
        <v>149.4</v>
      </c>
      <c r="M76" s="32">
        <v>67.7</v>
      </c>
      <c r="N76" s="29">
        <f t="shared" si="2"/>
        <v>58.75</v>
      </c>
      <c r="O76" s="34">
        <v>9</v>
      </c>
      <c r="P76" s="31"/>
    </row>
    <row r="77" ht="33" customHeight="1" spans="1:16">
      <c r="A77" s="26">
        <v>74</v>
      </c>
      <c r="B77" s="27" t="s">
        <v>157</v>
      </c>
      <c r="C77" s="27" t="s">
        <v>198</v>
      </c>
      <c r="D77" s="27" t="s">
        <v>199</v>
      </c>
      <c r="E77" s="27">
        <v>2</v>
      </c>
      <c r="F77" s="27" t="s">
        <v>200</v>
      </c>
      <c r="G77" s="27" t="s">
        <v>29</v>
      </c>
      <c r="H77" s="27" t="s">
        <v>38</v>
      </c>
      <c r="I77" s="27" t="s">
        <v>201</v>
      </c>
      <c r="J77" s="27">
        <v>196.4</v>
      </c>
      <c r="K77" s="27">
        <v>2</v>
      </c>
      <c r="L77" s="27">
        <v>198.4</v>
      </c>
      <c r="M77" s="32">
        <v>64.46</v>
      </c>
      <c r="N77" s="29">
        <f t="shared" si="2"/>
        <v>65.2966666666667</v>
      </c>
      <c r="O77" s="34">
        <v>1</v>
      </c>
      <c r="P77" s="31" t="s">
        <v>25</v>
      </c>
    </row>
    <row r="78" ht="33" customHeight="1" spans="1:16">
      <c r="A78" s="26">
        <v>75</v>
      </c>
      <c r="B78" s="27" t="s">
        <v>157</v>
      </c>
      <c r="C78" s="27" t="s">
        <v>198</v>
      </c>
      <c r="D78" s="27" t="s">
        <v>199</v>
      </c>
      <c r="E78" s="27">
        <v>2</v>
      </c>
      <c r="F78" s="27" t="s">
        <v>202</v>
      </c>
      <c r="G78" s="27" t="s">
        <v>22</v>
      </c>
      <c r="H78" s="27" t="s">
        <v>23</v>
      </c>
      <c r="I78" s="27" t="s">
        <v>203</v>
      </c>
      <c r="J78" s="27">
        <v>179.3</v>
      </c>
      <c r="K78" s="27">
        <v>0</v>
      </c>
      <c r="L78" s="27">
        <v>179.3</v>
      </c>
      <c r="M78" s="32">
        <v>63.92</v>
      </c>
      <c r="N78" s="29">
        <f t="shared" si="2"/>
        <v>61.8433333333333</v>
      </c>
      <c r="O78" s="34">
        <v>2</v>
      </c>
      <c r="P78" s="31" t="s">
        <v>25</v>
      </c>
    </row>
    <row r="79" ht="33" customHeight="1" spans="1:16">
      <c r="A79" s="26">
        <v>76</v>
      </c>
      <c r="B79" s="27" t="s">
        <v>157</v>
      </c>
      <c r="C79" s="27" t="s">
        <v>204</v>
      </c>
      <c r="D79" s="27" t="s">
        <v>205</v>
      </c>
      <c r="E79" s="27">
        <v>1</v>
      </c>
      <c r="F79" s="27" t="s">
        <v>206</v>
      </c>
      <c r="G79" s="27" t="s">
        <v>29</v>
      </c>
      <c r="H79" s="27" t="s">
        <v>23</v>
      </c>
      <c r="I79" s="27" t="s">
        <v>207</v>
      </c>
      <c r="J79" s="27">
        <v>175.7</v>
      </c>
      <c r="K79" s="27">
        <v>2</v>
      </c>
      <c r="L79" s="27">
        <v>177.7</v>
      </c>
      <c r="M79" s="32">
        <v>75.16</v>
      </c>
      <c r="N79" s="29">
        <f t="shared" si="2"/>
        <v>67.1966666666667</v>
      </c>
      <c r="O79" s="33">
        <v>1</v>
      </c>
      <c r="P79" s="36" t="s">
        <v>25</v>
      </c>
    </row>
    <row r="80" s="4" customFormat="1" ht="33" customHeight="1" spans="1:16">
      <c r="A80" s="26">
        <v>77</v>
      </c>
      <c r="B80" s="27" t="s">
        <v>157</v>
      </c>
      <c r="C80" s="27" t="s">
        <v>204</v>
      </c>
      <c r="D80" s="27" t="s">
        <v>205</v>
      </c>
      <c r="E80" s="27">
        <v>1</v>
      </c>
      <c r="F80" s="27" t="s">
        <v>208</v>
      </c>
      <c r="G80" s="27" t="s">
        <v>22</v>
      </c>
      <c r="H80" s="27" t="s">
        <v>23</v>
      </c>
      <c r="I80" s="27" t="s">
        <v>209</v>
      </c>
      <c r="J80" s="27">
        <v>176.8</v>
      </c>
      <c r="K80" s="27">
        <v>0</v>
      </c>
      <c r="L80" s="27">
        <v>176.8</v>
      </c>
      <c r="M80" s="32">
        <v>74.76</v>
      </c>
      <c r="N80" s="29">
        <f t="shared" si="2"/>
        <v>66.8466666666667</v>
      </c>
      <c r="O80" s="33">
        <v>2</v>
      </c>
      <c r="P80" s="36"/>
    </row>
    <row r="81" s="4" customFormat="1" ht="33" customHeight="1" spans="1:16">
      <c r="A81" s="26">
        <v>78</v>
      </c>
      <c r="B81" s="27" t="s">
        <v>157</v>
      </c>
      <c r="C81" s="27" t="s">
        <v>204</v>
      </c>
      <c r="D81" s="27" t="s">
        <v>205</v>
      </c>
      <c r="E81" s="27">
        <v>1</v>
      </c>
      <c r="F81" s="27" t="s">
        <v>210</v>
      </c>
      <c r="G81" s="27" t="s">
        <v>22</v>
      </c>
      <c r="H81" s="27" t="s">
        <v>38</v>
      </c>
      <c r="I81" s="27" t="s">
        <v>211</v>
      </c>
      <c r="J81" s="27">
        <v>217.8</v>
      </c>
      <c r="K81" s="27">
        <v>0</v>
      </c>
      <c r="L81" s="27">
        <v>217.8</v>
      </c>
      <c r="M81" s="32" t="s">
        <v>66</v>
      </c>
      <c r="N81" s="29"/>
      <c r="O81" s="34">
        <v>3</v>
      </c>
      <c r="P81" s="31"/>
    </row>
    <row r="82" ht="33" customHeight="1" spans="1:16">
      <c r="A82" s="26">
        <v>79</v>
      </c>
      <c r="B82" s="27" t="s">
        <v>212</v>
      </c>
      <c r="C82" s="27" t="s">
        <v>213</v>
      </c>
      <c r="D82" s="27" t="s">
        <v>214</v>
      </c>
      <c r="E82" s="27">
        <v>2</v>
      </c>
      <c r="F82" s="27" t="s">
        <v>215</v>
      </c>
      <c r="G82" s="27" t="s">
        <v>22</v>
      </c>
      <c r="H82" s="27" t="s">
        <v>23</v>
      </c>
      <c r="I82" s="27" t="s">
        <v>216</v>
      </c>
      <c r="J82" s="27">
        <v>201.8</v>
      </c>
      <c r="K82" s="27">
        <v>0</v>
      </c>
      <c r="L82" s="27">
        <v>201.8</v>
      </c>
      <c r="M82" s="32">
        <v>85.8</v>
      </c>
      <c r="N82" s="29">
        <f t="shared" ref="N82:N107" si="3">(L82/3*50%)+(M82*50%)</f>
        <v>76.5333333333333</v>
      </c>
      <c r="O82" s="34">
        <v>1</v>
      </c>
      <c r="P82" s="31" t="s">
        <v>25</v>
      </c>
    </row>
    <row r="83" ht="33" customHeight="1" spans="1:16">
      <c r="A83" s="26">
        <v>80</v>
      </c>
      <c r="B83" s="27" t="s">
        <v>212</v>
      </c>
      <c r="C83" s="27" t="s">
        <v>213</v>
      </c>
      <c r="D83" s="27" t="s">
        <v>214</v>
      </c>
      <c r="E83" s="27">
        <v>2</v>
      </c>
      <c r="F83" s="27" t="s">
        <v>217</v>
      </c>
      <c r="G83" s="27" t="s">
        <v>22</v>
      </c>
      <c r="H83" s="27" t="s">
        <v>23</v>
      </c>
      <c r="I83" s="27" t="s">
        <v>218</v>
      </c>
      <c r="J83" s="27">
        <v>197.6</v>
      </c>
      <c r="K83" s="27">
        <v>0</v>
      </c>
      <c r="L83" s="27">
        <v>197.6</v>
      </c>
      <c r="M83" s="32">
        <v>80.6</v>
      </c>
      <c r="N83" s="29">
        <f t="shared" si="3"/>
        <v>73.2333333333333</v>
      </c>
      <c r="O83" s="34">
        <v>2</v>
      </c>
      <c r="P83" s="31" t="s">
        <v>25</v>
      </c>
    </row>
    <row r="84" ht="33" customHeight="1" spans="1:16">
      <c r="A84" s="26">
        <v>81</v>
      </c>
      <c r="B84" s="27" t="s">
        <v>212</v>
      </c>
      <c r="C84" s="27" t="s">
        <v>213</v>
      </c>
      <c r="D84" s="27" t="s">
        <v>214</v>
      </c>
      <c r="E84" s="27">
        <v>2</v>
      </c>
      <c r="F84" s="27" t="s">
        <v>219</v>
      </c>
      <c r="G84" s="27" t="s">
        <v>220</v>
      </c>
      <c r="H84" s="27" t="s">
        <v>38</v>
      </c>
      <c r="I84" s="27" t="s">
        <v>221</v>
      </c>
      <c r="J84" s="27">
        <v>200.2</v>
      </c>
      <c r="K84" s="27">
        <v>2</v>
      </c>
      <c r="L84" s="27">
        <v>202.2</v>
      </c>
      <c r="M84" s="32">
        <v>78.2</v>
      </c>
      <c r="N84" s="29">
        <f t="shared" si="3"/>
        <v>72.8</v>
      </c>
      <c r="O84" s="34">
        <v>3</v>
      </c>
      <c r="P84" s="31"/>
    </row>
    <row r="85" ht="33" customHeight="1" spans="1:16">
      <c r="A85" s="26">
        <v>82</v>
      </c>
      <c r="B85" s="27" t="s">
        <v>212</v>
      </c>
      <c r="C85" s="27" t="s">
        <v>213</v>
      </c>
      <c r="D85" s="27" t="s">
        <v>214</v>
      </c>
      <c r="E85" s="27">
        <v>2</v>
      </c>
      <c r="F85" s="27" t="s">
        <v>222</v>
      </c>
      <c r="G85" s="27" t="s">
        <v>22</v>
      </c>
      <c r="H85" s="27" t="s">
        <v>23</v>
      </c>
      <c r="I85" s="27" t="s">
        <v>223</v>
      </c>
      <c r="J85" s="27">
        <v>203.7</v>
      </c>
      <c r="K85" s="27">
        <v>0</v>
      </c>
      <c r="L85" s="27">
        <v>203.7</v>
      </c>
      <c r="M85" s="32">
        <v>74</v>
      </c>
      <c r="N85" s="29">
        <f t="shared" si="3"/>
        <v>70.95</v>
      </c>
      <c r="O85" s="34">
        <v>4</v>
      </c>
      <c r="P85" s="31"/>
    </row>
    <row r="86" ht="33" customHeight="1" spans="1:16">
      <c r="A86" s="26">
        <v>83</v>
      </c>
      <c r="B86" s="27" t="s">
        <v>212</v>
      </c>
      <c r="C86" s="27" t="s">
        <v>213</v>
      </c>
      <c r="D86" s="27" t="s">
        <v>214</v>
      </c>
      <c r="E86" s="27">
        <v>2</v>
      </c>
      <c r="F86" s="27" t="s">
        <v>224</v>
      </c>
      <c r="G86" s="27" t="s">
        <v>22</v>
      </c>
      <c r="H86" s="27" t="s">
        <v>23</v>
      </c>
      <c r="I86" s="27" t="s">
        <v>225</v>
      </c>
      <c r="J86" s="27">
        <v>198.9</v>
      </c>
      <c r="K86" s="27">
        <v>0</v>
      </c>
      <c r="L86" s="27">
        <v>198.9</v>
      </c>
      <c r="M86" s="32">
        <v>75</v>
      </c>
      <c r="N86" s="29">
        <f t="shared" si="3"/>
        <v>70.65</v>
      </c>
      <c r="O86" s="34">
        <v>5</v>
      </c>
      <c r="P86" s="31"/>
    </row>
    <row r="87" ht="33" customHeight="1" spans="1:16">
      <c r="A87" s="26">
        <v>84</v>
      </c>
      <c r="B87" s="27" t="s">
        <v>212</v>
      </c>
      <c r="C87" s="27" t="s">
        <v>213</v>
      </c>
      <c r="D87" s="27" t="s">
        <v>214</v>
      </c>
      <c r="E87" s="27">
        <v>2</v>
      </c>
      <c r="F87" s="27" t="s">
        <v>226</v>
      </c>
      <c r="G87" s="27" t="s">
        <v>22</v>
      </c>
      <c r="H87" s="27" t="s">
        <v>23</v>
      </c>
      <c r="I87" s="27" t="s">
        <v>227</v>
      </c>
      <c r="J87" s="27">
        <v>199.3</v>
      </c>
      <c r="K87" s="27">
        <v>0</v>
      </c>
      <c r="L87" s="27">
        <v>199.3</v>
      </c>
      <c r="M87" s="32">
        <v>71.8</v>
      </c>
      <c r="N87" s="29">
        <f t="shared" si="3"/>
        <v>69.1166666666667</v>
      </c>
      <c r="O87" s="34">
        <v>6</v>
      </c>
      <c r="P87" s="31"/>
    </row>
    <row r="88" ht="33" customHeight="1" spans="1:16">
      <c r="A88" s="26">
        <v>85</v>
      </c>
      <c r="B88" s="27" t="s">
        <v>228</v>
      </c>
      <c r="C88" s="27" t="s">
        <v>229</v>
      </c>
      <c r="D88" s="27" t="s">
        <v>230</v>
      </c>
      <c r="E88" s="27">
        <v>2</v>
      </c>
      <c r="F88" s="27" t="s">
        <v>231</v>
      </c>
      <c r="G88" s="27" t="s">
        <v>22</v>
      </c>
      <c r="H88" s="27" t="s">
        <v>23</v>
      </c>
      <c r="I88" s="27" t="s">
        <v>232</v>
      </c>
      <c r="J88" s="27">
        <v>161.3</v>
      </c>
      <c r="K88" s="27">
        <v>0</v>
      </c>
      <c r="L88" s="27">
        <v>161.3</v>
      </c>
      <c r="M88" s="32">
        <v>80.56</v>
      </c>
      <c r="N88" s="29">
        <f t="shared" si="3"/>
        <v>67.1633333333333</v>
      </c>
      <c r="O88" s="34">
        <v>1</v>
      </c>
      <c r="P88" s="31" t="s">
        <v>25</v>
      </c>
    </row>
    <row r="89" ht="33" customHeight="1" spans="1:16">
      <c r="A89" s="26">
        <v>86</v>
      </c>
      <c r="B89" s="27" t="s">
        <v>228</v>
      </c>
      <c r="C89" s="27" t="s">
        <v>229</v>
      </c>
      <c r="D89" s="27" t="s">
        <v>230</v>
      </c>
      <c r="E89" s="27">
        <v>2</v>
      </c>
      <c r="F89" s="27" t="s">
        <v>233</v>
      </c>
      <c r="G89" s="27" t="s">
        <v>29</v>
      </c>
      <c r="H89" s="27" t="s">
        <v>23</v>
      </c>
      <c r="I89" s="27" t="s">
        <v>234</v>
      </c>
      <c r="J89" s="27">
        <v>160</v>
      </c>
      <c r="K89" s="27">
        <v>2</v>
      </c>
      <c r="L89" s="27">
        <v>162</v>
      </c>
      <c r="M89" s="32">
        <v>77.76</v>
      </c>
      <c r="N89" s="29">
        <f t="shared" si="3"/>
        <v>65.88</v>
      </c>
      <c r="O89" s="34">
        <v>2</v>
      </c>
      <c r="P89" s="31" t="s">
        <v>25</v>
      </c>
    </row>
    <row r="90" ht="33" customHeight="1" spans="1:16">
      <c r="A90" s="26">
        <v>87</v>
      </c>
      <c r="B90" s="27" t="s">
        <v>228</v>
      </c>
      <c r="C90" s="27" t="s">
        <v>229</v>
      </c>
      <c r="D90" s="27" t="s">
        <v>230</v>
      </c>
      <c r="E90" s="27">
        <v>2</v>
      </c>
      <c r="F90" s="27" t="s">
        <v>235</v>
      </c>
      <c r="G90" s="27" t="s">
        <v>22</v>
      </c>
      <c r="H90" s="27" t="s">
        <v>23</v>
      </c>
      <c r="I90" s="27" t="s">
        <v>236</v>
      </c>
      <c r="J90" s="27">
        <v>155.4</v>
      </c>
      <c r="K90" s="27">
        <v>0</v>
      </c>
      <c r="L90" s="27">
        <v>155.4</v>
      </c>
      <c r="M90" s="32">
        <v>72.36</v>
      </c>
      <c r="N90" s="29">
        <f t="shared" si="3"/>
        <v>62.08</v>
      </c>
      <c r="O90" s="34">
        <v>3</v>
      </c>
      <c r="P90" s="31"/>
    </row>
    <row r="91" ht="33" customHeight="1" spans="1:16">
      <c r="A91" s="26">
        <v>88</v>
      </c>
      <c r="B91" s="27" t="s">
        <v>228</v>
      </c>
      <c r="C91" s="27" t="s">
        <v>237</v>
      </c>
      <c r="D91" s="27" t="s">
        <v>238</v>
      </c>
      <c r="E91" s="27">
        <v>1</v>
      </c>
      <c r="F91" s="27" t="s">
        <v>239</v>
      </c>
      <c r="G91" s="27" t="s">
        <v>22</v>
      </c>
      <c r="H91" s="27" t="s">
        <v>23</v>
      </c>
      <c r="I91" s="27" t="s">
        <v>240</v>
      </c>
      <c r="J91" s="27">
        <v>174.4</v>
      </c>
      <c r="K91" s="27">
        <v>0</v>
      </c>
      <c r="L91" s="27">
        <v>174.4</v>
      </c>
      <c r="M91" s="32">
        <v>80.4</v>
      </c>
      <c r="N91" s="29">
        <f t="shared" si="3"/>
        <v>69.2666666666667</v>
      </c>
      <c r="O91" s="34">
        <v>1</v>
      </c>
      <c r="P91" s="31" t="s">
        <v>25</v>
      </c>
    </row>
    <row r="92" ht="33" customHeight="1" spans="1:16">
      <c r="A92" s="26">
        <v>89</v>
      </c>
      <c r="B92" s="27" t="s">
        <v>228</v>
      </c>
      <c r="C92" s="27" t="s">
        <v>237</v>
      </c>
      <c r="D92" s="27" t="s">
        <v>238</v>
      </c>
      <c r="E92" s="27">
        <v>1</v>
      </c>
      <c r="F92" s="27" t="s">
        <v>241</v>
      </c>
      <c r="G92" s="27" t="s">
        <v>29</v>
      </c>
      <c r="H92" s="27" t="s">
        <v>23</v>
      </c>
      <c r="I92" s="27" t="s">
        <v>242</v>
      </c>
      <c r="J92" s="27">
        <v>161.1</v>
      </c>
      <c r="K92" s="27">
        <v>2</v>
      </c>
      <c r="L92" s="27">
        <v>163.1</v>
      </c>
      <c r="M92" s="32">
        <v>80</v>
      </c>
      <c r="N92" s="29">
        <f t="shared" si="3"/>
        <v>67.1833333333333</v>
      </c>
      <c r="O92" s="34">
        <v>2</v>
      </c>
      <c r="P92" s="31"/>
    </row>
    <row r="93" ht="33" customHeight="1" spans="1:16">
      <c r="A93" s="26">
        <v>90</v>
      </c>
      <c r="B93" s="27" t="s">
        <v>228</v>
      </c>
      <c r="C93" s="27" t="s">
        <v>237</v>
      </c>
      <c r="D93" s="27" t="s">
        <v>238</v>
      </c>
      <c r="E93" s="27">
        <v>1</v>
      </c>
      <c r="F93" s="27" t="s">
        <v>243</v>
      </c>
      <c r="G93" s="27" t="s">
        <v>22</v>
      </c>
      <c r="H93" s="27" t="s">
        <v>38</v>
      </c>
      <c r="I93" s="27" t="s">
        <v>244</v>
      </c>
      <c r="J93" s="27">
        <v>159.5</v>
      </c>
      <c r="K93" s="27">
        <v>0</v>
      </c>
      <c r="L93" s="27">
        <v>159.5</v>
      </c>
      <c r="M93" s="32">
        <v>64.2</v>
      </c>
      <c r="N93" s="29">
        <f t="shared" si="3"/>
        <v>58.6833333333333</v>
      </c>
      <c r="O93" s="34">
        <v>3</v>
      </c>
      <c r="P93" s="31"/>
    </row>
    <row r="94" ht="33" customHeight="1" spans="1:16">
      <c r="A94" s="26">
        <v>91</v>
      </c>
      <c r="B94" s="27" t="s">
        <v>245</v>
      </c>
      <c r="C94" s="27" t="s">
        <v>246</v>
      </c>
      <c r="D94" s="27" t="s">
        <v>247</v>
      </c>
      <c r="E94" s="27">
        <v>1</v>
      </c>
      <c r="F94" s="27" t="s">
        <v>248</v>
      </c>
      <c r="G94" s="27" t="s">
        <v>29</v>
      </c>
      <c r="H94" s="27" t="s">
        <v>23</v>
      </c>
      <c r="I94" s="27" t="s">
        <v>249</v>
      </c>
      <c r="J94" s="27">
        <v>192.5</v>
      </c>
      <c r="K94" s="27">
        <v>2</v>
      </c>
      <c r="L94" s="27">
        <v>194.5</v>
      </c>
      <c r="M94" s="32">
        <v>85.2</v>
      </c>
      <c r="N94" s="29">
        <f t="shared" si="3"/>
        <v>75.0166666666667</v>
      </c>
      <c r="O94" s="34">
        <v>1</v>
      </c>
      <c r="P94" s="31" t="s">
        <v>25</v>
      </c>
    </row>
    <row r="95" ht="33" customHeight="1" spans="1:16">
      <c r="A95" s="26">
        <v>92</v>
      </c>
      <c r="B95" s="27" t="s">
        <v>245</v>
      </c>
      <c r="C95" s="27" t="s">
        <v>246</v>
      </c>
      <c r="D95" s="27" t="s">
        <v>247</v>
      </c>
      <c r="E95" s="27">
        <v>1</v>
      </c>
      <c r="F95" s="27" t="s">
        <v>250</v>
      </c>
      <c r="G95" s="27" t="s">
        <v>29</v>
      </c>
      <c r="H95" s="27" t="s">
        <v>23</v>
      </c>
      <c r="I95" s="27" t="s">
        <v>251</v>
      </c>
      <c r="J95" s="27">
        <v>200.2</v>
      </c>
      <c r="K95" s="27">
        <v>2</v>
      </c>
      <c r="L95" s="27">
        <v>202.2</v>
      </c>
      <c r="M95" s="32">
        <v>78.2</v>
      </c>
      <c r="N95" s="29">
        <f t="shared" si="3"/>
        <v>72.8</v>
      </c>
      <c r="O95" s="34">
        <v>2</v>
      </c>
      <c r="P95" s="31"/>
    </row>
    <row r="96" ht="33" customHeight="1" spans="1:16">
      <c r="A96" s="26">
        <v>93</v>
      </c>
      <c r="B96" s="27" t="s">
        <v>245</v>
      </c>
      <c r="C96" s="27" t="s">
        <v>246</v>
      </c>
      <c r="D96" s="27" t="s">
        <v>247</v>
      </c>
      <c r="E96" s="27">
        <v>1</v>
      </c>
      <c r="F96" s="27" t="s">
        <v>252</v>
      </c>
      <c r="G96" s="27" t="s">
        <v>29</v>
      </c>
      <c r="H96" s="27" t="s">
        <v>23</v>
      </c>
      <c r="I96" s="27" t="s">
        <v>253</v>
      </c>
      <c r="J96" s="27">
        <v>195.2</v>
      </c>
      <c r="K96" s="27">
        <v>2</v>
      </c>
      <c r="L96" s="27">
        <v>197.2</v>
      </c>
      <c r="M96" s="32">
        <v>73</v>
      </c>
      <c r="N96" s="29">
        <f t="shared" si="3"/>
        <v>69.3666666666667</v>
      </c>
      <c r="O96" s="34">
        <v>3</v>
      </c>
      <c r="P96" s="31"/>
    </row>
    <row r="97" ht="33" customHeight="1" spans="1:16">
      <c r="A97" s="26">
        <v>94</v>
      </c>
      <c r="B97" s="27" t="s">
        <v>245</v>
      </c>
      <c r="C97" s="27" t="s">
        <v>254</v>
      </c>
      <c r="D97" s="27" t="s">
        <v>255</v>
      </c>
      <c r="E97" s="27">
        <v>2</v>
      </c>
      <c r="F97" s="27" t="s">
        <v>256</v>
      </c>
      <c r="G97" s="27" t="s">
        <v>22</v>
      </c>
      <c r="H97" s="27" t="s">
        <v>23</v>
      </c>
      <c r="I97" s="27" t="s">
        <v>257</v>
      </c>
      <c r="J97" s="27">
        <v>149.1</v>
      </c>
      <c r="K97" s="27">
        <v>0</v>
      </c>
      <c r="L97" s="27">
        <v>149.1</v>
      </c>
      <c r="M97" s="32">
        <v>76.84</v>
      </c>
      <c r="N97" s="29">
        <f t="shared" si="3"/>
        <v>63.27</v>
      </c>
      <c r="O97" s="34">
        <v>1</v>
      </c>
      <c r="P97" s="31" t="s">
        <v>25</v>
      </c>
    </row>
    <row r="98" ht="33" customHeight="1" spans="1:16">
      <c r="A98" s="26">
        <v>95</v>
      </c>
      <c r="B98" s="27" t="s">
        <v>245</v>
      </c>
      <c r="C98" s="27" t="s">
        <v>254</v>
      </c>
      <c r="D98" s="27" t="s">
        <v>255</v>
      </c>
      <c r="E98" s="27">
        <v>2</v>
      </c>
      <c r="F98" s="27" t="s">
        <v>258</v>
      </c>
      <c r="G98" s="27" t="s">
        <v>22</v>
      </c>
      <c r="H98" s="27" t="s">
        <v>38</v>
      </c>
      <c r="I98" s="27" t="s">
        <v>259</v>
      </c>
      <c r="J98" s="27">
        <v>190.5</v>
      </c>
      <c r="K98" s="27">
        <v>0</v>
      </c>
      <c r="L98" s="27">
        <v>190.5</v>
      </c>
      <c r="M98" s="32">
        <v>61.6</v>
      </c>
      <c r="N98" s="29">
        <f t="shared" si="3"/>
        <v>62.55</v>
      </c>
      <c r="O98" s="34">
        <v>2</v>
      </c>
      <c r="P98" s="31" t="s">
        <v>25</v>
      </c>
    </row>
    <row r="99" ht="33" customHeight="1" spans="1:16">
      <c r="A99" s="26">
        <v>96</v>
      </c>
      <c r="B99" s="27" t="s">
        <v>245</v>
      </c>
      <c r="C99" s="27" t="s">
        <v>254</v>
      </c>
      <c r="D99" s="27" t="s">
        <v>255</v>
      </c>
      <c r="E99" s="27">
        <v>2</v>
      </c>
      <c r="F99" s="27" t="s">
        <v>260</v>
      </c>
      <c r="G99" s="27" t="s">
        <v>22</v>
      </c>
      <c r="H99" s="27" t="s">
        <v>23</v>
      </c>
      <c r="I99" s="27" t="s">
        <v>261</v>
      </c>
      <c r="J99" s="27">
        <v>121.1</v>
      </c>
      <c r="K99" s="27">
        <v>0</v>
      </c>
      <c r="L99" s="27">
        <v>121.1</v>
      </c>
      <c r="M99" s="32">
        <v>75.96</v>
      </c>
      <c r="N99" s="29">
        <f t="shared" si="3"/>
        <v>58.1633333333333</v>
      </c>
      <c r="O99" s="34">
        <v>3</v>
      </c>
      <c r="P99" s="31"/>
    </row>
    <row r="100" ht="40" customHeight="1" spans="1:16">
      <c r="A100" s="26">
        <v>97</v>
      </c>
      <c r="B100" s="27" t="s">
        <v>262</v>
      </c>
      <c r="C100" s="27" t="s">
        <v>263</v>
      </c>
      <c r="D100" s="27" t="s">
        <v>264</v>
      </c>
      <c r="E100" s="27">
        <v>1</v>
      </c>
      <c r="F100" s="27" t="s">
        <v>265</v>
      </c>
      <c r="G100" s="27" t="s">
        <v>22</v>
      </c>
      <c r="H100" s="27" t="s">
        <v>23</v>
      </c>
      <c r="I100" s="27" t="s">
        <v>266</v>
      </c>
      <c r="J100" s="27">
        <v>189.1</v>
      </c>
      <c r="K100" s="27">
        <v>0</v>
      </c>
      <c r="L100" s="27">
        <v>189.1</v>
      </c>
      <c r="M100" s="32">
        <v>84.32</v>
      </c>
      <c r="N100" s="29">
        <f t="shared" si="3"/>
        <v>73.6766666666667</v>
      </c>
      <c r="O100" s="37">
        <v>1</v>
      </c>
      <c r="P100" s="38" t="s">
        <v>25</v>
      </c>
    </row>
    <row r="101" ht="35" customHeight="1" spans="1:16">
      <c r="A101" s="26">
        <v>98</v>
      </c>
      <c r="B101" s="27" t="s">
        <v>262</v>
      </c>
      <c r="C101" s="27" t="s">
        <v>263</v>
      </c>
      <c r="D101" s="27" t="s">
        <v>264</v>
      </c>
      <c r="E101" s="27">
        <v>1</v>
      </c>
      <c r="F101" s="27" t="s">
        <v>267</v>
      </c>
      <c r="G101" s="27" t="s">
        <v>22</v>
      </c>
      <c r="H101" s="27" t="s">
        <v>23</v>
      </c>
      <c r="I101" s="27" t="s">
        <v>268</v>
      </c>
      <c r="J101" s="27">
        <v>183.9</v>
      </c>
      <c r="K101" s="27">
        <v>0</v>
      </c>
      <c r="L101" s="27">
        <v>183.9</v>
      </c>
      <c r="M101" s="32">
        <v>72.1</v>
      </c>
      <c r="N101" s="29">
        <f t="shared" si="3"/>
        <v>66.7</v>
      </c>
      <c r="O101" s="37">
        <v>2</v>
      </c>
      <c r="P101" s="38"/>
    </row>
    <row r="102" ht="35" customHeight="1" spans="1:16">
      <c r="A102" s="26">
        <v>99</v>
      </c>
      <c r="B102" s="27" t="s">
        <v>262</v>
      </c>
      <c r="C102" s="27" t="s">
        <v>229</v>
      </c>
      <c r="D102" s="27" t="s">
        <v>269</v>
      </c>
      <c r="E102" s="27">
        <v>1</v>
      </c>
      <c r="F102" s="34" t="s">
        <v>270</v>
      </c>
      <c r="G102" s="27" t="s">
        <v>29</v>
      </c>
      <c r="H102" s="27" t="s">
        <v>23</v>
      </c>
      <c r="I102" s="27" t="s">
        <v>271</v>
      </c>
      <c r="J102" s="27">
        <v>157.4</v>
      </c>
      <c r="K102" s="27">
        <v>2</v>
      </c>
      <c r="L102" s="27">
        <v>159.4</v>
      </c>
      <c r="M102" s="32">
        <v>84.36</v>
      </c>
      <c r="N102" s="29">
        <f t="shared" si="3"/>
        <v>68.7466666666667</v>
      </c>
      <c r="O102" s="39">
        <v>1</v>
      </c>
      <c r="P102" s="38" t="s">
        <v>25</v>
      </c>
    </row>
    <row r="103" ht="35" customHeight="1" spans="1:16">
      <c r="A103" s="26">
        <v>100</v>
      </c>
      <c r="B103" s="27" t="s">
        <v>262</v>
      </c>
      <c r="C103" s="27" t="s">
        <v>229</v>
      </c>
      <c r="D103" s="27" t="s">
        <v>269</v>
      </c>
      <c r="E103" s="27">
        <v>1</v>
      </c>
      <c r="F103" s="27" t="s">
        <v>272</v>
      </c>
      <c r="G103" s="27" t="s">
        <v>29</v>
      </c>
      <c r="H103" s="27" t="s">
        <v>23</v>
      </c>
      <c r="I103" s="27" t="s">
        <v>273</v>
      </c>
      <c r="J103" s="27">
        <v>162.6</v>
      </c>
      <c r="K103" s="27">
        <v>2</v>
      </c>
      <c r="L103" s="27">
        <v>164.6</v>
      </c>
      <c r="M103" s="32">
        <v>74</v>
      </c>
      <c r="N103" s="29">
        <f t="shared" si="3"/>
        <v>64.4333333333333</v>
      </c>
      <c r="O103" s="39">
        <v>2</v>
      </c>
      <c r="P103" s="38"/>
    </row>
    <row r="104" ht="35" customHeight="1" spans="1:16">
      <c r="A104" s="26">
        <v>101</v>
      </c>
      <c r="B104" s="27" t="s">
        <v>262</v>
      </c>
      <c r="C104" s="27" t="s">
        <v>229</v>
      </c>
      <c r="D104" s="27" t="s">
        <v>269</v>
      </c>
      <c r="E104" s="27">
        <v>1</v>
      </c>
      <c r="F104" s="27" t="s">
        <v>274</v>
      </c>
      <c r="G104" s="27" t="s">
        <v>29</v>
      </c>
      <c r="H104" s="27" t="s">
        <v>23</v>
      </c>
      <c r="I104" s="27" t="s">
        <v>275</v>
      </c>
      <c r="J104" s="27">
        <v>162.7</v>
      </c>
      <c r="K104" s="27">
        <v>2</v>
      </c>
      <c r="L104" s="27">
        <v>164.7</v>
      </c>
      <c r="M104" s="32">
        <v>72.66</v>
      </c>
      <c r="N104" s="29">
        <f t="shared" si="3"/>
        <v>63.78</v>
      </c>
      <c r="O104" s="39">
        <v>3</v>
      </c>
      <c r="P104" s="38"/>
    </row>
    <row r="105" ht="35" customHeight="1" spans="1:16">
      <c r="A105" s="26">
        <v>102</v>
      </c>
      <c r="B105" s="27" t="s">
        <v>276</v>
      </c>
      <c r="C105" s="27" t="s">
        <v>229</v>
      </c>
      <c r="D105" s="27" t="s">
        <v>277</v>
      </c>
      <c r="E105" s="27">
        <v>1</v>
      </c>
      <c r="F105" s="27" t="s">
        <v>278</v>
      </c>
      <c r="G105" s="27" t="s">
        <v>29</v>
      </c>
      <c r="H105" s="27" t="s">
        <v>23</v>
      </c>
      <c r="I105" s="27" t="s">
        <v>279</v>
      </c>
      <c r="J105" s="27">
        <v>191.6</v>
      </c>
      <c r="K105" s="27">
        <v>2</v>
      </c>
      <c r="L105" s="27">
        <v>193.6</v>
      </c>
      <c r="M105" s="32">
        <v>84.78</v>
      </c>
      <c r="N105" s="29">
        <f t="shared" si="3"/>
        <v>74.6566666666667</v>
      </c>
      <c r="O105" s="37">
        <v>1</v>
      </c>
      <c r="P105" s="38" t="s">
        <v>25</v>
      </c>
    </row>
    <row r="106" ht="35" customHeight="1" spans="1:16">
      <c r="A106" s="26">
        <v>103</v>
      </c>
      <c r="B106" s="27" t="s">
        <v>276</v>
      </c>
      <c r="C106" s="27" t="s">
        <v>229</v>
      </c>
      <c r="D106" s="27" t="s">
        <v>277</v>
      </c>
      <c r="E106" s="27">
        <v>1</v>
      </c>
      <c r="F106" s="27" t="s">
        <v>280</v>
      </c>
      <c r="G106" s="27" t="s">
        <v>22</v>
      </c>
      <c r="H106" s="27" t="s">
        <v>38</v>
      </c>
      <c r="I106" s="27" t="s">
        <v>281</v>
      </c>
      <c r="J106" s="27">
        <v>197.7</v>
      </c>
      <c r="K106" s="27">
        <v>0</v>
      </c>
      <c r="L106" s="27">
        <v>197.7</v>
      </c>
      <c r="M106" s="32">
        <v>82.8</v>
      </c>
      <c r="N106" s="29">
        <f t="shared" si="3"/>
        <v>74.35</v>
      </c>
      <c r="O106" s="37">
        <v>2</v>
      </c>
      <c r="P106" s="38"/>
    </row>
    <row r="107" ht="35" customHeight="1" spans="1:16">
      <c r="A107" s="26">
        <v>104</v>
      </c>
      <c r="B107" s="27" t="s">
        <v>276</v>
      </c>
      <c r="C107" s="27" t="s">
        <v>229</v>
      </c>
      <c r="D107" s="27" t="s">
        <v>277</v>
      </c>
      <c r="E107" s="27">
        <v>1</v>
      </c>
      <c r="F107" s="27" t="s">
        <v>282</v>
      </c>
      <c r="G107" s="27" t="s">
        <v>22</v>
      </c>
      <c r="H107" s="27" t="s">
        <v>23</v>
      </c>
      <c r="I107" s="27" t="s">
        <v>283</v>
      </c>
      <c r="J107" s="27">
        <v>175.9</v>
      </c>
      <c r="K107" s="27">
        <v>0</v>
      </c>
      <c r="L107" s="27">
        <v>175.9</v>
      </c>
      <c r="M107" s="32">
        <v>79.76</v>
      </c>
      <c r="N107" s="29">
        <f t="shared" si="3"/>
        <v>69.1966666666667</v>
      </c>
      <c r="O107" s="37">
        <v>3</v>
      </c>
      <c r="P107" s="38"/>
    </row>
  </sheetData>
  <autoFilter xmlns:etc="http://www.wps.cn/officeDocument/2017/etCustomData" ref="A3:P107" etc:filterBottomFollowUsedRange="0">
    <extLst/>
  </autoFilter>
  <mergeCells count="2">
    <mergeCell ref="A1:B1"/>
    <mergeCell ref="A2:P2"/>
  </mergeCells>
  <pageMargins left="0.275" right="0" top="0.432638888888889" bottom="0.550694444444444" header="0.275" footer="0.393055555555556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田佳雯</cp:lastModifiedBy>
  <dcterms:created xsi:type="dcterms:W3CDTF">2023-06-06T11:06:00Z</dcterms:created>
  <dcterms:modified xsi:type="dcterms:W3CDTF">2026-05-25T07:27:56Z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483E9FC6576C43019227A8DE4BD80D01_13</vt:lpwstr>
  </property>
  <property fmtid="{D5CDD505-2E9C-101B-9397-08002B2CF9AE}" pid="4" name="CalculationRule">
    <vt:i4>0</vt:i4>
  </property>
</Properties>
</file>