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921"/>
  </bookViews>
  <sheets>
    <sheet name="总概算" sheetId="86" r:id="rId1"/>
    <sheet name="JYVKNHAY" sheetId="44" state="hidden" r:id="rId2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_1_125涵洞" localSheetId="0">#REF!</definedName>
    <definedName name="_1_125涵洞">#REF!</definedName>
    <definedName name="_120度弯头φ120">[1]附表2材料价格表!#REF!</definedName>
    <definedName name="_120度弯头φ140">[1]附表2材料价格表!#REF!</definedName>
    <definedName name="_120度弯头φ160">[1]附表2材料价格表!#REF!</definedName>
    <definedName name="_1单元" localSheetId="0">#REF!</definedName>
    <definedName name="_1单元">#REF!</definedName>
    <definedName name="_2_分水闸" localSheetId="0">#REF!</definedName>
    <definedName name="_2_分水闸">#REF!</definedName>
    <definedName name="_2_涵洞" localSheetId="0">#REF!</definedName>
    <definedName name="_2_涵洞">#REF!</definedName>
    <definedName name="_2m3装载机">[1]附表3机械台班!#REF!</definedName>
    <definedName name="_2单元" localSheetId="0">#REF!</definedName>
    <definedName name="_2单元">#REF!</definedName>
    <definedName name="_3_涵洞" localSheetId="0">#REF!</definedName>
    <definedName name="_3_涵洞">#REF!</definedName>
    <definedName name="_32.5水泥">[1]附表2材料价格表!#REF!</definedName>
    <definedName name="_Fill" localSheetId="0" hidden="1">[2]eqpmad2!#REF!</definedName>
    <definedName name="_Fill" hidden="1">[2]eqpmad2!#REF!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20">[4]附表2!#REF!</definedName>
    <definedName name="_PE40">[4]附表2!#REF!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_PVC11008">[4]附表2!#REF!</definedName>
    <definedName name="_PVC16008">[4]附表2!#REF!</definedName>
    <definedName name="_PVC20008">[4]附表2!#REF!</definedName>
    <definedName name="_PVC25008">[4]附表2!#REF!</definedName>
    <definedName name="_PVC31508">[4]附表2!#REF!</definedName>
    <definedName name="_PVC9006">[4]附表2!#REF!</definedName>
    <definedName name="_PVC9008">[4]附表2!#REF!</definedName>
    <definedName name="￠160PVC管_0.6pa">[1]附表2材料价格表!#REF!</definedName>
    <definedName name="￠180PVC管_0.6pa">[1]附表2材料价格表!#REF!</definedName>
    <definedName name="￠90PVC管_0.6pa">[1]附表2材料价格表!#REF!</definedName>
    <definedName name="aa" localSheetId="0">#REF!</definedName>
    <definedName name="aa">#REF!</definedName>
    <definedName name="aaaa" localSheetId="0">#REF!</definedName>
    <definedName name="aaaa">#REF!</definedName>
    <definedName name="aaaaaaa" localSheetId="0" hidden="1">[2]eqpmad2!#REF!</definedName>
    <definedName name="aaaaaaa" hidden="1">[2]eqpmad2!#REF!</definedName>
    <definedName name="abc" localSheetId="0">#REF!</definedName>
    <definedName name="abc">#REF!</definedName>
    <definedName name="aiu_bottom">'[5]Financ. Overview'!#REF!</definedName>
    <definedName name="anscount" hidden="1">5</definedName>
    <definedName name="as" localSheetId="0">[6]定额!#REF!</definedName>
    <definedName name="as">[6]定额!#REF!</definedName>
    <definedName name="bb" localSheetId="0" hidden="1">{"'现金流量表（全部投资）'!$B$4:$P$23"}</definedName>
    <definedName name="bb" hidden="1">{"'现金流量表（全部投资）'!$B$4:$P$23"}</definedName>
    <definedName name="CarType" localSheetId="1">[7]数据字典!$L$2:$L$9</definedName>
    <definedName name="cc" localSheetId="0" hidden="1">{"'现金流量表（全部投资）'!$B$4:$P$23"}</definedName>
    <definedName name="cc">{"'现金流量表（全部投资）'!$B$4:$P$23"}</definedName>
    <definedName name="Database" localSheetId="0" hidden="1">#REF!</definedName>
    <definedName name="Database">'[8]#REF!'!$A$9:$X$81</definedName>
    <definedName name="dd" localSheetId="0" hidden="1">{"'现金流量表（全部投资）'!$B$4:$P$23"}</definedName>
    <definedName name="dd">{"'现金流量表（全部投资）'!$B$4:$P$23"}</definedName>
    <definedName name="dj" localSheetId="0">'[9]5'!$F$1</definedName>
    <definedName name="dj">'[10]5'!$F$1</definedName>
    <definedName name="Document_array" localSheetId="1">{"Book1","2012世行概算6.19.xls"}</definedName>
    <definedName name="e" localSheetId="0" hidden="1">{"'现金流量表（全部投资）'!$B$4:$P$23"}</definedName>
    <definedName name="e" hidden="1">{"'现金流量表（全部投资）'!$B$4:$P$23"}</definedName>
    <definedName name="ee" localSheetId="0" hidden="1">{"'现金流量表（全部投资）'!$B$4:$P$23"}</definedName>
    <definedName name="ee">{"'现金流量表（全部投资）'!$B$4:$P$23"}</definedName>
    <definedName name="fd" hidden="1">{"'现金流量表（全部投资）'!$B$4:$P$23"}</definedName>
    <definedName name="ff" localSheetId="0" hidden="1">{"'现金流量表（全部投资）'!$B$4:$P$23"}</definedName>
    <definedName name="ff" hidden="1">{"'现金流量表（全部投资）'!$B$4:$P$23"}</definedName>
    <definedName name="FRC">[11]Main!$C$9</definedName>
    <definedName name="gc" hidden="1">[2]eqpmad2!#REF!</definedName>
    <definedName name="gg" localSheetId="0" hidden="1">{"'现金流量表（全部投资）'!$B$4:$P$23"}</definedName>
    <definedName name="gg" hidden="1">{"'现金流量表（全部投资）'!$B$4:$P$23"}</definedName>
    <definedName name="hostfee">'[5]Financ. Overview'!$H$12</definedName>
    <definedName name="hraiu_bottom">'[5]Financ. Overview'!#REF!</definedName>
    <definedName name="HTML_CodePage" hidden="1">936</definedName>
    <definedName name="HTML_Control" localSheetId="0" hidden="1">{"'现金流量表（全部投资）'!$B$4:$P$23"}</definedName>
    <definedName name="HTML_Control">{"'现金流量表（全部投资）'!$B$4:$P$23"}</definedName>
    <definedName name="HTML_Description">"lin zijian"</definedName>
    <definedName name="HTML_Email">""</definedName>
    <definedName name="HTML_Header">"现金流量表（全部投资）"</definedName>
    <definedName name="HTML_LastUpdate">"96-12-2"</definedName>
    <definedName name="HTML_LineAfter">TRUE</definedName>
    <definedName name="HTML_LineBefore">TRUE</definedName>
    <definedName name="HTML_Name">"linzijia"</definedName>
    <definedName name="HTML_OBDlg2">TRUE</definedName>
    <definedName name="HTML_OBDlg4">TRUE</definedName>
    <definedName name="HTML_OS" hidden="1">0</definedName>
    <definedName name="HTML_PathFile">"C:\lin\bk\MyHTML.htm"</definedName>
    <definedName name="HTML_Title">"PROJECT11"</definedName>
    <definedName name="huangling">'[12]表5-2工程监理费南'!$E$10</definedName>
    <definedName name="hvac">'[5]Financ. Overview'!#REF!</definedName>
    <definedName name="HWSheet">1</definedName>
    <definedName name="IS80_50_250">[1]附表2材料价格表!#REF!</definedName>
    <definedName name="kk" hidden="1">{"'现金流量表（全部投资）'!$B$4:$P$23"}</definedName>
    <definedName name="KL" localSheetId="0" hidden="1">[13]Sheet2!$E$1:$E$65536,[13]Sheet2!$N$1:$P$65536</definedName>
    <definedName name="kl">#REF!</definedName>
    <definedName name="l" localSheetId="0">#REF!</definedName>
    <definedName name="l">#REF!</definedName>
    <definedName name="LCountry" localSheetId="0">[14]数据字典!$Q$2:$Q$246</definedName>
    <definedName name="LCountry">[15]数据字典!$Q$2:$Q$246</definedName>
    <definedName name="LGender" localSheetId="1">[16]数据字典!$L$2:$L$3</definedName>
    <definedName name="LGender" localSheetId="0">[17]数据字典!$L$2:$L$3</definedName>
    <definedName name="LGender">[18]数据字典!$L$2:$L$3</definedName>
    <definedName name="limcount" hidden="1">5</definedName>
    <definedName name="LPZone" localSheetId="0">[14]数据字典!$L$12:$L$42</definedName>
    <definedName name="LPZone">[15]数据字典!$L$12:$L$42</definedName>
    <definedName name="M10浆砌砖基础" localSheetId="0">[19]附表4直接工程费单价表!#REF!</definedName>
    <definedName name="M10浆砌砖基础">[20]附表4直接工程费单价表!#REF!</definedName>
    <definedName name="Module.Prix_SMC" localSheetId="1">JYVKNHAY!Module.Prix_SMC</definedName>
    <definedName name="Module.Prix_SMC" localSheetId="0">#N/A</definedName>
    <definedName name="Module.Prix_SMC">JYVKNHAY!Module.Prix_SMC</definedName>
    <definedName name="OS">[21]Open!#REF!</definedName>
    <definedName name="pr_toolbox">[5]Toolbox!$A$3:$I$80</definedName>
    <definedName name="_xlnm.Print_Area" localSheetId="0">总概算!$A$1:$F$22</definedName>
    <definedName name="_xlnm.Print_Titles" hidden="1">#REF!</definedName>
    <definedName name="Print_titles1" localSheetId="0">[22]定额!$A$1:$IV$3</definedName>
    <definedName name="Print_titles1">[23]定额!$A$1:$IV$3</definedName>
    <definedName name="Prix_SMC" localSheetId="1">JYVKNHAY!Prix_SMC</definedName>
    <definedName name="Prix_SMC">JYVKNHAY!Prix_SMC</definedName>
    <definedName name="PVC变径短管1.5寸">[1]附表2材料价格表!#REF!</definedName>
    <definedName name="PVC堵头φ40">[1]附表2材料价格表!#REF!</definedName>
    <definedName name="PVC活节φ1.5寸">[1]附表2材料价格表!#REF!</definedName>
    <definedName name="PVC连丝1.5寸">[1]附表2材料价格表!#REF!</definedName>
    <definedName name="PVC球阀1.5寸">[1]附表2材料价格表!#REF!</definedName>
    <definedName name="PVC三通φ16×16×16">[1]附表2材料价格表!#REF!</definedName>
    <definedName name="PVC三通φ40×1.5×40">[1]附表2材料价格表!#REF!</definedName>
    <definedName name="PVC塑管φ40">[1]附表2材料价格表!#REF!</definedName>
    <definedName name="PVC直通φ16">[1]附表2材料价格表!#REF!</definedName>
    <definedName name="q" localSheetId="0">#REF!</definedName>
    <definedName name="q">#REF!</definedName>
    <definedName name="QJ30_240_12_200">[1]附表2材料价格表!#REF!</definedName>
    <definedName name="QJ50_120_12_250">[1]附表2材料价格表!#REF!</definedName>
    <definedName name="range_jxtb">[24]DE!$A$8:$M$405</definedName>
    <definedName name="s_c_list">[25]Toolbox!$A$7:$H$969</definedName>
    <definedName name="SCG">'[26]G.1R-Shou COP Gf'!#REF!</definedName>
    <definedName name="sdlfee">'[5]Financ. Overview'!$H$13</definedName>
    <definedName name="sencount" hidden="1">1</definedName>
    <definedName name="solar_ratio">'[27]POWER ASSUMPTIONS'!$H$7</definedName>
    <definedName name="ss" localSheetId="0" hidden="1">{"'现金流量表（全部投资）'!$B$4:$P$23"}</definedName>
    <definedName name="ss">{"'现金流量表（全部投资）'!$B$4:$P$23"}</definedName>
    <definedName name="ss7fee">'[5]Financ. Overview'!$H$18</definedName>
    <definedName name="subsfee">'[5]Financ. Overview'!$H$14</definedName>
    <definedName name="toolbox">[28]Toolbox!$C$5:$T$1578</definedName>
    <definedName name="UPVC管道Φ100" localSheetId="0">[19]附表2材料价格计算表!#REF!</definedName>
    <definedName name="UPVC管道Φ100">[20]附表2材料价格计算表!#REF!</definedName>
    <definedName name="UPVC管道Φ50" localSheetId="0">[19]附表2材料价格计算表!#REF!</definedName>
    <definedName name="UPVC管道Φ50">[20]附表2材料价格计算表!#REF!</definedName>
    <definedName name="UT线夹_NUT_2">[1]附表2材料价格表!#REF!</definedName>
    <definedName name="UT线夹NUT_2">[1]附表2材料价格表!#REF!</definedName>
    <definedName name="UT型线夹NUT_1">[1]附表2材料价格表!#REF!</definedName>
    <definedName name="UT型线夹NUT2" localSheetId="0">[19]附表2材料价格计算表!#REF!</definedName>
    <definedName name="UT型线夹NUT2">[20]附表2材料价格计算表!#REF!</definedName>
    <definedName name="U型抱箍U16_200">[1]附表2材料价格表!#REF!</definedName>
    <definedName name="U型挂环U_16">[1]附表2材料价格表!#REF!</definedName>
    <definedName name="U型挂环U_7">[1]附表2材料价格表!#REF!</definedName>
    <definedName name="V5.1Fee">'[5]Financ. Overview'!$H$15</definedName>
    <definedName name="w" localSheetId="0">#REF!</definedName>
    <definedName name="w">#REF!</definedName>
    <definedName name="ww" localSheetId="0" hidden="1">{"'现金流量表（全部投资）'!$B$4:$P$23"}</definedName>
    <definedName name="ww" hidden="1">{"'现金流量表（全部投资）'!$B$4:$P$23"}</definedName>
    <definedName name="x" localSheetId="0">#REF!</definedName>
    <definedName name="x">#REF!</definedName>
    <definedName name="xx" localSheetId="0" hidden="1">{"'现金流量表（全部投资）'!$B$4:$P$23"}</definedName>
    <definedName name="xx" hidden="1">{"'现金流量表（全部投资）'!$B$4:$P$23"}</definedName>
    <definedName name="z" localSheetId="0">#REF!</definedName>
    <definedName name="z">#REF!</definedName>
    <definedName name="Z_D416CCE0_90DA_11D2_8B33_444553540000_.wvu.Cols" localSheetId="0" hidden="1">[22]材料表!$E$1:$E$65536,[22]材料表!$J$1:$L$65536</definedName>
    <definedName name="Z_D416CCE0_90DA_11D2_8B33_444553540000_.wvu.Cols" hidden="1">[23]材料表!$E$1:$E$65536,[23]材料表!$J$1:$L$65536</definedName>
    <definedName name="Z_D416CCE0_90DA_11D2_8B33_444553540000_.wvu.PrintTitles" localSheetId="0" hidden="1">#REF!</definedName>
    <definedName name="Z_D416CCE0_90DA_11D2_8B33_444553540000_.wvu.PrintTitles" hidden="1">#REF!</definedName>
    <definedName name="Z_E7D01C20_B8FC_11D1_9E4F_B5D6E120E308_.wvu.Cols" localSheetId="0" hidden="1">[22]材料表!$E$1:$E$65536,[22]材料表!$J$1:$L$65536</definedName>
    <definedName name="Z_E7D01C20_B8FC_11D1_9E4F_B5D6E120E308_.wvu.Cols" hidden="1">[23]材料表!$E$1:$E$65536,[23]材料表!$J$1:$L$65536</definedName>
    <definedName name="Z_E7D01C20_B8FC_11D1_9E4F_B5D6E120E308_.wvu.PrintTitles" localSheetId="0" hidden="1">#REF!</definedName>
    <definedName name="Z_E7D01C20_B8FC_11D1_9E4F_B5D6E120E308_.wvu.PrintTitles" hidden="1">#REF!</definedName>
    <definedName name="Z32_Cost_red">'[5]Financ. Overview'!#REF!</definedName>
    <definedName name="φ10PVC管">[1]附表2材料价格表!#REF!</definedName>
    <definedName name="φ225沉淀管">[1]附表2材料价格表!#REF!</definedName>
    <definedName name="φ225滤水管">[1]附表2材料价格表!#REF!</definedName>
    <definedName name="φ310铸铁管">[1]附表2材料价格表!#REF!</definedName>
    <definedName name="φ350铸铁管">[1]附表2材料价格表!#REF!</definedName>
    <definedName name="安全阀Dg120">[1]附表2材料价格表!#REF!</definedName>
    <definedName name="安全阀Dg90">[1]附表2材料价格表!#REF!</definedName>
    <definedName name="安装单价" localSheetId="0">#REF!</definedName>
    <definedName name="安装单价">#REF!</definedName>
    <definedName name="安装工程机械系数" localSheetId="0">#REF!</definedName>
    <definedName name="安装工程机械系数">#REF!</definedName>
    <definedName name="安装工程量" localSheetId="0">#REF!</definedName>
    <definedName name="安装工程量">#REF!</definedName>
    <definedName name="柏树">[1]附表2材料价格表!#REF!</definedName>
    <definedName name="柏油路1">'[29]估算表-干沟、支干沟'!$M$9</definedName>
    <definedName name="板枋材" localSheetId="0">#REF!</definedName>
    <definedName name="板枋材">#REF!</definedName>
    <definedName name="宝丰">[84]!宝丰</definedName>
    <definedName name="备" localSheetId="0">'[30]#REF'!$I$2</definedName>
    <definedName name="备">'[31]#REF'!$I$2</definedName>
    <definedName name="苯板" localSheetId="0">[19]附表2材料价格计算表!#REF!</definedName>
    <definedName name="苯板">[20]附表2材料价格计算表!#REF!</definedName>
    <definedName name="避雷器HY5WS_17_50">[1]附表2材料价格表!#REF!</definedName>
    <definedName name="编" localSheetId="0">'[30]#REF'!$A$2</definedName>
    <definedName name="编">'[31]#REF'!$A$2</definedName>
    <definedName name="扁钢">[1]附表2材料价格表!#REF!</definedName>
    <definedName name="变电构架安装__离心杆构架独" localSheetId="0">[32]定额!#REF!</definedName>
    <definedName name="变电构架安装__离心杆构架独">[32]定额!#REF!</definedName>
    <definedName name="变电构架安装离心杆构架" localSheetId="0">[33]定额!#REF!</definedName>
    <definedName name="变电构架安装离心杆构架">[33]定额!#REF!</definedName>
    <definedName name="变径11090">[4]附表2!#REF!</definedName>
    <definedName name="变径160110">[4]附表2!#REF!</definedName>
    <definedName name="变径16090">[4]附表2!#REF!</definedName>
    <definedName name="变径200125">[4]附表2!#REF!</definedName>
    <definedName name="变径200160">[4]附表2!#REF!</definedName>
    <definedName name="变径250125">[4]附表2!#REF!</definedName>
    <definedName name="变径250200">[4]附表2!#REF!</definedName>
    <definedName name="变径250300">[4]附表2!#REF!</definedName>
    <definedName name="变径315200">[4]附表2!#REF!</definedName>
    <definedName name="变径315250">[4]附表2!#REF!</definedName>
    <definedName name="变径三通Dg180×90">[1]附表2材料价格表!#REF!</definedName>
    <definedName name="变径三通φ110×80×90">[1]附表2材料价格表!#REF!</definedName>
    <definedName name="变径三通φ125×80×110">[1]附表2材料价格表!#REF!</definedName>
    <definedName name="变径三通φ160×80×110">[1]附表2材料价格表!#REF!</definedName>
    <definedName name="变径三通φ160×80×125">[1]附表2材料价格表!#REF!</definedName>
    <definedName name="变径三通φ200×80×160">[1]附表2材料价格表!#REF!</definedName>
    <definedName name="变频机组8.5kvA">[1]附表3机械台班!#REF!</definedName>
    <definedName name="变频振捣器4.5kw" localSheetId="0">#REF!</definedName>
    <definedName name="变频振捣器4.5kw">#REF!</definedName>
    <definedName name="变压器160KVA">[1]附表2材料价格表!#REF!</definedName>
    <definedName name="变压器80KVA">[1]附表2材料价格表!#REF!</definedName>
    <definedName name="变压器油" localSheetId="0">[19]附表2材料价格计算表!#REF!</definedName>
    <definedName name="变压器油">[20]附表2材料价格计算表!#REF!</definedName>
    <definedName name="并沟线夹_BJ_2">[1]附表2材料价格表!#REF!</definedName>
    <definedName name="并沟线夹1635mm" localSheetId="0">[19]附表2材料价格计算表!#REF!</definedName>
    <definedName name="并沟线夹1635mm">[20]附表2材料价格计算表!#REF!</definedName>
    <definedName name="并沟线夹BJ_2">[1]附表2材料价格表!#REF!</definedName>
    <definedName name="并沟线夹JB2" localSheetId="0">[19]附表2材料价格计算表!#REF!</definedName>
    <definedName name="并沟线夹JB2">[20]附表2材料价格计算表!#REF!</definedName>
    <definedName name="玻璃">[1]附表2材料价格表!#REF!</definedName>
    <definedName name="补充">[4]附表4单价!#REF!</definedName>
    <definedName name="不可预见费" localSheetId="0">[34]表6不可预见!$H$14</definedName>
    <definedName name="不可预见费">#REF!</definedName>
    <definedName name="不可预见费南" localSheetId="0">'[35]表6不可预见费南 '!$H$10</definedName>
    <definedName name="不可预见费南">'[36]表6不可预见费南 '!$H$10</definedName>
    <definedName name="材">[1]附表5直接工程费单价表!#REF!</definedName>
    <definedName name="材1_23_1">0</definedName>
    <definedName name="材10001">[1]附表5直接工程费单价表!#REF!</definedName>
    <definedName name="材100017" localSheetId="0">[19]附表4直接工程费单价表!#REF!</definedName>
    <definedName name="材100017">[20]附表4直接工程费单价表!#REF!</definedName>
    <definedName name="材10002">[1]附表5直接工程费单价表!#REF!</definedName>
    <definedName name="材100023" localSheetId="0">[19]附表4直接工程费单价表!#REF!</definedName>
    <definedName name="材100023">[20]附表4直接工程费单价表!#REF!</definedName>
    <definedName name="材10003">[1]附表5直接工程费单价表!#REF!</definedName>
    <definedName name="材100049" localSheetId="0">[19]附表4直接工程费单价表!#REF!</definedName>
    <definedName name="材100049">[20]附表4直接工程费单价表!#REF!</definedName>
    <definedName name="材10008">[1]附表5直接工程费单价表!#REF!</definedName>
    <definedName name="材10019">[1]附表5直接工程费单价表!#REF!</definedName>
    <definedName name="材10020">[1]附表5直接工程费单价表!#REF!</definedName>
    <definedName name="材10021">[1]附表5直接工程费单价表!#REF!</definedName>
    <definedName name="材10045">[1]附表5直接工程费单价表!#REF!</definedName>
    <definedName name="材10047">[1]附表5直接工程费单价表!#REF!</definedName>
    <definedName name="材10049">[1]附表5直接工程费单价表!#REF!</definedName>
    <definedName name="材10052">[1]附表5直接工程费单价表!#REF!</definedName>
    <definedName name="材10054">[1]附表5直接工程费单价表!#REF!</definedName>
    <definedName name="材10056">[1]附表5直接工程费单价表!#REF!</definedName>
    <definedName name="材10066">[1]附表5直接工程费单价表!#REF!</definedName>
    <definedName name="材10071">[1]附表5直接工程费单价表!#REF!</definedName>
    <definedName name="材10075">[1]附表5直接工程费单价表!#REF!</definedName>
    <definedName name="材10090">[1]附表5直接工程费单价表!#REF!</definedName>
    <definedName name="材10095">[1]附表5直接工程费单价表!#REF!</definedName>
    <definedName name="材10114">[1]附表5直接工程费单价表!#REF!</definedName>
    <definedName name="材10116">[1]附表5直接工程费单价表!#REF!</definedName>
    <definedName name="材10118">[1]附表5直接工程费单价表!#REF!</definedName>
    <definedName name="材10204">[1]附表5直接工程费单价表!#REF!</definedName>
    <definedName name="材10269">[1]附表5直接工程费单价表!#REF!</definedName>
    <definedName name="材10270">[1]附表5直接工程费单价表!#REF!</definedName>
    <definedName name="材10271">[1]附表5直接工程费单价表!#REF!</definedName>
    <definedName name="材10272">[1]附表5直接工程费单价表!#REF!</definedName>
    <definedName name="材10273">[1]附表5直接工程费单价表!#REF!</definedName>
    <definedName name="材10275">[1]附表5直接工程费单价表!#REF!</definedName>
    <definedName name="材10277">[1]附表5直接工程费单价表!#REF!</definedName>
    <definedName name="材10278">[1]附表5直接工程费单价表!#REF!</definedName>
    <definedName name="材10279">[1]附表5直接工程费单价表!#REF!</definedName>
    <definedName name="材10279A">[1]附表5直接工程费单价表!#REF!</definedName>
    <definedName name="材10280">[1]附表5直接工程费单价表!#REF!</definedName>
    <definedName name="材10280A">[1]附表5直接工程费单价表!#REF!</definedName>
    <definedName name="材10281">[1]附表5直接工程费单价表!#REF!</definedName>
    <definedName name="材10281A">[1]附表5直接工程费单价表!#REF!</definedName>
    <definedName name="材10282">[1]附表5直接工程费单价表!#REF!</definedName>
    <definedName name="材10282A">[1]附表5直接工程费单价表!#REF!</definedName>
    <definedName name="材10283">[1]附表5直接工程费单价表!#REF!</definedName>
    <definedName name="材10283A">[1]附表5直接工程费单价表!#REF!</definedName>
    <definedName name="材10309">[1]附表5直接工程费单价表!#REF!</definedName>
    <definedName name="材10310">[1]附表5直接工程费单价表!#REF!</definedName>
    <definedName name="材10311">[1]附表5直接工程费单价表!#REF!</definedName>
    <definedName name="材10339">[1]附表5直接工程费单价表!#REF!</definedName>
    <definedName name="材10345">[1]附表5直接工程费单价表!#REF!</definedName>
    <definedName name="材10360">[1]附表5直接工程费单价表!#REF!</definedName>
    <definedName name="材10361">[1]附表5直接工程费单价表!#REF!</definedName>
    <definedName name="材10365">[1]附表5直接工程费单价表!#REF!</definedName>
    <definedName name="材10366">[1]附表5直接工程费单价表!#REF!</definedName>
    <definedName name="材10367">[1]附表5直接工程费单价表!#REF!</definedName>
    <definedName name="材10464">[1]附表5直接工程费单价表!#REF!</definedName>
    <definedName name="材10465">[1]附表5直接工程费单价表!#REF!</definedName>
    <definedName name="材10469">[1]附表5直接工程费单价表!#REF!</definedName>
    <definedName name="材10469A">[1]附表5直接工程费单价表!#REF!</definedName>
    <definedName name="材10473">[1]附表5直接工程费单价表!#REF!</definedName>
    <definedName name="材10474">[1]附表5直接工程费单价表!#REF!</definedName>
    <definedName name="材12001">[1]附表5直接工程费单价表!#REF!</definedName>
    <definedName name="材12074">[1]附表5直接工程费单价表!#REF!</definedName>
    <definedName name="材12075">[1]附表5直接工程费单价表!#REF!</definedName>
    <definedName name="材2_19_3">[1]附表5直接工程费单价表!#REF!</definedName>
    <definedName name="材2_19_4">[1]附表5直接工程费单价表!#REF!</definedName>
    <definedName name="材20484">[1]附表5直接工程费单价表!#REF!</definedName>
    <definedName name="材20485">[1]附表5直接工程费单价表!#REF!</definedName>
    <definedName name="材20488">[1]附表5直接工程费单价表!#REF!</definedName>
    <definedName name="材30001">[1]附表5直接工程费单价表!#REF!</definedName>
    <definedName name="材30002">[1]附表5直接工程费单价表!#REF!</definedName>
    <definedName name="材30016">[1]附表5直接工程费单价表!#REF!</definedName>
    <definedName name="材30019">[1]附表5直接工程费单价表!#REF!</definedName>
    <definedName name="材30020">[1]附表5直接工程费单价表!#REF!</definedName>
    <definedName name="材30021">[1]附表5直接工程费单价表!#REF!</definedName>
    <definedName name="材30022">[1]附表5直接工程费单价表!#REF!</definedName>
    <definedName name="材30023">[1]附表5直接工程费单价表!#REF!</definedName>
    <definedName name="材30024">[1]附表5直接工程费单价表!#REF!</definedName>
    <definedName name="材30025">[1]附表5直接工程费单价表!#REF!</definedName>
    <definedName name="材30027">[1]附表5直接工程费单价表!#REF!</definedName>
    <definedName name="材30028" localSheetId="0">[19]附表4直接工程费单价表!#REF!</definedName>
    <definedName name="材30028">[1]附表5直接工程费单价表!#REF!</definedName>
    <definedName name="材30038">[1]附表5直接工程费单价表!#REF!</definedName>
    <definedName name="材30048">[1]附表5直接工程费单价表!#REF!</definedName>
    <definedName name="材30048、30051">[1]附表5直接工程费单价表!#REF!</definedName>
    <definedName name="材30049">[1]附表5直接工程费单价表!#REF!</definedName>
    <definedName name="材30064" localSheetId="0">[19]附表4直接工程费单价表!#REF!</definedName>
    <definedName name="材30064">[20]附表4直接工程费单价表!#REF!</definedName>
    <definedName name="材30067" localSheetId="0">[19]附表4直接工程费单价表!#REF!</definedName>
    <definedName name="材30067">[20]附表4直接工程费单价表!#REF!</definedName>
    <definedName name="材40004" localSheetId="0">[19]附表4直接工程费单价表!#REF!</definedName>
    <definedName name="材40004">[20]附表4直接工程费单价表!#REF!</definedName>
    <definedName name="材40006" localSheetId="0">[37]直接工程费!$F$192</definedName>
    <definedName name="材40006">[38]直接工程费!$F$192</definedName>
    <definedName name="材40006b" localSheetId="0">[19]附表4直接工程费单价表!#REF!</definedName>
    <definedName name="材40006b">[20]附表4直接工程费单价表!#REF!</definedName>
    <definedName name="材40006细石" localSheetId="0">[19]附表4直接工程费单价表!#REF!</definedName>
    <definedName name="材40006细石">[20]附表4直接工程费单价表!#REF!</definedName>
    <definedName name="材40030" localSheetId="0">[19]附表4直接工程费单价表!#REF!</definedName>
    <definedName name="材40030">[20]附表4直接工程费单价表!#REF!</definedName>
    <definedName name="材40031">[1]附表5直接工程费单价表!#REF!</definedName>
    <definedName name="材4003115" localSheetId="0">[19]附表4直接工程费单价表!#REF!</definedName>
    <definedName name="材4003115">[20]附表4直接工程费单价表!#REF!</definedName>
    <definedName name="材40041b" localSheetId="0">[19]附表4直接工程费单价表!#REF!</definedName>
    <definedName name="材40041b">[20]附表4直接工程费单价表!#REF!</definedName>
    <definedName name="材40056" localSheetId="0">[19]附表4直接工程费单价表!#REF!</definedName>
    <definedName name="材40056">[20]附表4直接工程费单价表!#REF!</definedName>
    <definedName name="材40058">[1]附表5直接工程费单价表!#REF!</definedName>
    <definedName name="材40058A">[1]附表5直接工程费单价表!#REF!</definedName>
    <definedName name="材40061">[1]附表5直接工程费单价表!#REF!</definedName>
    <definedName name="材40062">[1]附表5直接工程费单价表!#REF!</definedName>
    <definedName name="材40063" localSheetId="0">[19]附表4直接工程费单价表!#REF!</definedName>
    <definedName name="材40063">[20]附表4直接工程费单价表!#REF!</definedName>
    <definedName name="材40064" localSheetId="0">[19]附表4直接工程费单价表!#REF!</definedName>
    <definedName name="材40064">[20]附表4直接工程费单价表!#REF!</definedName>
    <definedName name="材40067">[1]附表5直接工程费单价表!#REF!</definedName>
    <definedName name="材40067A">[1]附表5直接工程费单价表!#REF!</definedName>
    <definedName name="材40068">[1]附表5直接工程费单价表!#REF!</definedName>
    <definedName name="材40069">[1]附表5直接工程费单价表!#REF!</definedName>
    <definedName name="材40070">[1]附表5直接工程费单价表!#REF!</definedName>
    <definedName name="材40072">[1]附表5直接工程费单价表!#REF!</definedName>
    <definedName name="材40073" localSheetId="0">[19]附表4直接工程费单价表!#REF!</definedName>
    <definedName name="材40073">[20]附表4直接工程费单价表!#REF!</definedName>
    <definedName name="材40074">[1]附表5直接工程费单价表!#REF!</definedName>
    <definedName name="材40075">[1]附表5直接工程费单价表!#REF!</definedName>
    <definedName name="材40076">[1]附表5直接工程费单价表!#REF!</definedName>
    <definedName name="材4007620" localSheetId="0">[19]附表4直接工程费单价表!#REF!</definedName>
    <definedName name="材4007620">[20]附表4直接工程费单价表!#REF!</definedName>
    <definedName name="材40077" localSheetId="0">[19]附表4直接工程费单价表!#REF!</definedName>
    <definedName name="材40077">[20]附表4直接工程费单价表!#REF!</definedName>
    <definedName name="材40079" localSheetId="0">[19]附表4直接工程费单价表!#REF!</definedName>
    <definedName name="材40079">[1]附表5直接工程费单价表!#REF!</definedName>
    <definedName name="材40090">[1]附表5直接工程费单价表!#REF!</definedName>
    <definedName name="材40096">[1]附表5直接工程费单价表!#REF!</definedName>
    <definedName name="材40101">[1]附表5直接工程费单价表!#REF!</definedName>
    <definedName name="材40101A">[1]附表5直接工程费单价表!#REF!</definedName>
    <definedName name="材40101B">[1]附表5直接工程费单价表!#REF!</definedName>
    <definedName name="材40109">[1]附表5直接工程费单价表!#REF!</definedName>
    <definedName name="材40110">[1]附表5直接工程费单价表!#REF!</definedName>
    <definedName name="材40111">[1]附表5直接工程费单价表!#REF!</definedName>
    <definedName name="材40112">[1]附表5直接工程费单价表!#REF!</definedName>
    <definedName name="材40113">[1]附表5直接工程费单价表!#REF!</definedName>
    <definedName name="材40114">[1]附表5直接工程费单价表!#REF!</definedName>
    <definedName name="材40115" localSheetId="0">[19]附表4直接工程费单价表!#REF!</definedName>
    <definedName name="材40115">[1]附表5直接工程费单价表!#REF!</definedName>
    <definedName name="材40116" localSheetId="0">[19]附表4直接工程费单价表!#REF!</definedName>
    <definedName name="材40116">[1]附表5直接工程费单价表!#REF!</definedName>
    <definedName name="材40117">[1]附表5直接工程费单价表!#REF!</definedName>
    <definedName name="材40118">[1]附表5直接工程费单价表!#REF!</definedName>
    <definedName name="材40120">[1]附表5直接工程费单价表!#REF!</definedName>
    <definedName name="材40124">[1]附表5直接工程费单价表!#REF!</definedName>
    <definedName name="材40125">[1]附表5直接工程费单价表!#REF!</definedName>
    <definedName name="材40133" localSheetId="0">[19]附表4直接工程费单价表!#REF!</definedName>
    <definedName name="材40133">[20]附表4直接工程费单价表!#REF!</definedName>
    <definedName name="材40134">[1]附表5直接工程费单价表!#REF!</definedName>
    <definedName name="材40143">[1]附表5直接工程费单价表!#REF!</definedName>
    <definedName name="材40203" localSheetId="0">[19]附表4直接工程费单价表!#REF!</definedName>
    <definedName name="材40203">[20]附表4直接工程费单价表!#REF!</definedName>
    <definedName name="材40210" localSheetId="0">[19]附表4直接工程费单价表!#REF!</definedName>
    <definedName name="材40210">[20]附表4直接工程费单价表!#REF!</definedName>
    <definedName name="材40214苯" localSheetId="0">[19]附表4直接工程费单价表!#REF!</definedName>
    <definedName name="材40214苯">[20]附表4直接工程费单价表!#REF!</definedName>
    <definedName name="材40224">[1]附表5直接工程费单价表!#REF!</definedName>
    <definedName name="材40260">[1]附表5直接工程费单价表!#REF!</definedName>
    <definedName name="材40263">[1]附表5直接工程费单价表!#REF!</definedName>
    <definedName name="材40271">[1]附表5直接工程费单价表!#REF!</definedName>
    <definedName name="材40286">[1]附表5直接工程费单价表!#REF!</definedName>
    <definedName name="材40287">[1]附表5直接工程费单价表!#REF!</definedName>
    <definedName name="材40288">[1]附表5直接工程费单价表!#REF!</definedName>
    <definedName name="材40289">[1]附表5直接工程费单价表!#REF!</definedName>
    <definedName name="材40289A">[1]附表5直接工程费单价表!#REF!</definedName>
    <definedName name="材40306">[1]附表5直接工程费单价表!#REF!</definedName>
    <definedName name="材40306A">[1]附表5直接工程费单价表!#REF!</definedName>
    <definedName name="材40306B">[1]附表5直接工程费单价表!#REF!</definedName>
    <definedName name="材50003">[1]附表5直接工程费单价表!#REF!</definedName>
    <definedName name="材50004">[1]附表5直接工程费单价表!#REF!</definedName>
    <definedName name="材50005">[1]附表5直接工程费单价表!#REF!</definedName>
    <definedName name="材50006">[1]附表5直接工程费单价表!#REF!</definedName>
    <definedName name="材50014" localSheetId="0">[39]附表4工程费单价表!#REF!</definedName>
    <definedName name="材50014">[40]附表4工程费单价表!#REF!</definedName>
    <definedName name="材50045">[1]附表5直接工程费单价表!#REF!</definedName>
    <definedName name="材50046">[1]附表5直接工程费单价表!#REF!</definedName>
    <definedName name="材50049">[1]附表5直接工程费单价表!#REF!</definedName>
    <definedName name="材50050">[1]附表5直接工程费单价表!#REF!</definedName>
    <definedName name="材50064" localSheetId="0">[19]附表4直接工程费单价表!#REF!</definedName>
    <definedName name="材50064">[20]附表4直接工程费单价表!#REF!</definedName>
    <definedName name="材50067" localSheetId="0">[19]附表4直接工程费单价表!#REF!</definedName>
    <definedName name="材50067">[20]附表4直接工程费单价表!#REF!</definedName>
    <definedName name="材50113" localSheetId="0">[39]附表4工程费单价表!#REF!</definedName>
    <definedName name="材50113">[40]附表4工程费单价表!#REF!</definedName>
    <definedName name="材50115">0</definedName>
    <definedName name="材70007" localSheetId="0">[19]附表4直接工程费单价表!#REF!</definedName>
    <definedName name="材70007">[20]附表4直接工程费单价表!#REF!</definedName>
    <definedName name="材70013" localSheetId="0">[19]附表4直接工程费单价表!#REF!</definedName>
    <definedName name="材70013">[20]附表4直接工程费单价表!#REF!</definedName>
    <definedName name="材70014" localSheetId="0">[19]附表4直接工程费单价表!#REF!</definedName>
    <definedName name="材70014">[20]附表4直接工程费单价表!#REF!</definedName>
    <definedName name="材70070" localSheetId="0">[19]附表4直接工程费单价表!#REF!</definedName>
    <definedName name="材70070">[20]附表4直接工程费单价表!#REF!</definedName>
    <definedName name="材70105" localSheetId="0">[19]附表4直接工程费单价表!#REF!</definedName>
    <definedName name="材70105">[20]附表4直接工程费单价表!#REF!</definedName>
    <definedName name="材70106" localSheetId="0">[19]附表4直接工程费单价表!#REF!</definedName>
    <definedName name="材70106">[20]附表4直接工程费单价表!#REF!</definedName>
    <definedName name="材70125" localSheetId="0">[19]附表4直接工程费单价表!#REF!</definedName>
    <definedName name="材70125">[20]附表4直接工程费单价表!#REF!</definedName>
    <definedName name="材70194">[1]附表5直接工程费单价表!#REF!</definedName>
    <definedName name="材70195">[1]附表5直接工程费单价表!#REF!</definedName>
    <definedName name="材70196">[1]附表5直接工程费单价表!#REF!</definedName>
    <definedName name="材80023加8002410" localSheetId="0">[19]附表4直接工程费单价表!#REF!</definedName>
    <definedName name="材80023加8002410">[20]附表4直接工程费单价表!#REF!</definedName>
    <definedName name="材80033" localSheetId="0">[19]附表4直接工程费单价表!#REF!</definedName>
    <definedName name="材80033">[20]附表4直接工程费单价表!#REF!</definedName>
    <definedName name="材80034" localSheetId="0">[19]附表4直接工程费单价表!#REF!</definedName>
    <definedName name="材80034">[20]附表4直接工程费单价表!#REF!</definedName>
    <definedName name="材90013" localSheetId="0">[19]附表4直接工程费单价表!#REF!</definedName>
    <definedName name="材90013">[20]附表4直接工程费单价表!#REF!</definedName>
    <definedName name="材90014">[1]附表5直接工程费单价表!#REF!</definedName>
    <definedName name="材90017">[1]附表5直接工程费单价表!#REF!</definedName>
    <definedName name="材90017A">[1]附表5直接工程费单价表!#REF!</definedName>
    <definedName name="材90085">[1]附表5直接工程费单价表!#REF!</definedName>
    <definedName name="材90086">[1]附表5直接工程费单价表!#REF!</definedName>
    <definedName name="材90087">[1]附表5直接工程费单价表!#REF!</definedName>
    <definedName name="材90087A">[1]附表5直接工程费单价表!#REF!</definedName>
    <definedName name="材90136">[1]附表5直接工程费单价表!#REF!</definedName>
    <definedName name="材90147">[1]附表5直接工程费单价表!#REF!</definedName>
    <definedName name="材90189">[1]附表5直接工程费单价表!#REF!</definedName>
    <definedName name="材补1">[1]附表5直接工程费单价表!#REF!</definedName>
    <definedName name="材补1A">[1]附表5直接工程费单价表!#REF!</definedName>
    <definedName name="材补2">[1]附表5直接工程费单价表!#REF!</definedName>
    <definedName name="材补3">[1]附表5直接工程费单价表!#REF!</definedName>
    <definedName name="材补4">[1]附表5直接工程费单价表!#REF!</definedName>
    <definedName name="材补5">[1]附表5直接工程费单价表!#REF!</definedName>
    <definedName name="材参60432">[1]附表5直接工程费单价表!#REF!</definedName>
    <definedName name="材建11_25换">[1]附表5直接工程费单价表!#REF!</definedName>
    <definedName name="材建4_10换">[1]附表5直接工程费单价表!#REF!</definedName>
    <definedName name="材井">#REF!</definedName>
    <definedName name="材料差价" localSheetId="0">'[41]#REF'!$C$2</definedName>
    <definedName name="材料差价">'[42]#REF'!$C$2</definedName>
    <definedName name="采后处理中心" hidden="1">1</definedName>
    <definedName name="槽钢" localSheetId="0">[19]附表2材料价格计算表!#REF!</definedName>
    <definedName name="槽钢">[20]附表2材料价格计算表!#REF!</definedName>
    <definedName name="草" localSheetId="0">#REF!</definedName>
    <definedName name="草">#REF!</definedName>
    <definedName name="插入式振捣器2.2kw" localSheetId="0">#REF!</definedName>
    <definedName name="插入式振捣器2.2kw">#REF!</definedName>
    <definedName name="插入式振动器1.1kw">[1]附表3机械台班!#REF!</definedName>
    <definedName name="插入式振动器1.5kw">[1]附表3机械台班!#REF!</definedName>
    <definedName name="插入式振动器2.2kw">[43]附表3机械!$K$56</definedName>
    <definedName name="插座φ33">[1]附表2材料价格表!#REF!</definedName>
    <definedName name="拆迁补偿费">#REF!</definedName>
    <definedName name="柴油" localSheetId="0">#REF!</definedName>
    <definedName name="柴油">#REF!</definedName>
    <definedName name="铲运机2.75m3">[1]附表3机械台班!#REF!</definedName>
    <definedName name="承插式三通">[4]附表2!#REF!</definedName>
    <definedName name="冲击钻机CZ_22型">[1]附表3机械台班!#REF!</definedName>
    <definedName name="初">#N/A</definedName>
    <definedName name="瓷横担_S210">[1]附表2材料价格表!#REF!</definedName>
    <definedName name="瓷横担S210" localSheetId="0">[19]附表2材料价格计算表!#REF!</definedName>
    <definedName name="瓷横担S210">[1]附表2材料价格表!#REF!</definedName>
    <definedName name="瓷横担S210Z" localSheetId="0">[19]附表2材料价格计算表!#REF!</definedName>
    <definedName name="瓷横担S210Z">[20]附表2材料价格计算表!#REF!</definedName>
    <definedName name="瓷瓶" localSheetId="0">[19]附表2材料价格计算表!#REF!</definedName>
    <definedName name="瓷瓶">[1]附表2材料价格表!#REF!</definedName>
    <definedName name="刺槐">[4]附表2!#REF!</definedName>
    <definedName name="粗砂">[1]附表2材料价格表!#REF!</definedName>
    <definedName name="大大大" hidden="1">{"'现金流量表（全部投资）'!$B$4:$P$23"}</definedName>
    <definedName name="单" localSheetId="0">'[30]#REF'!$E$2</definedName>
    <definedName name="单">'[31]#REF'!$E$2</definedName>
    <definedName name="单10245c" localSheetId="0">[39]附表4工程费单价表!#REF!</definedName>
    <definedName name="单10245c">[40]附表4工程费单价表!#REF!</definedName>
    <definedName name="单承PVC塑管φ110×3.2×9000">[1]附表2材料价格表!#REF!</definedName>
    <definedName name="单承PVC塑管φ125×3.7×9000">[1]附表2材料价格表!#REF!</definedName>
    <definedName name="单承PVC塑管φ160×4.7×9000">[1]附表2材料价格表!#REF!</definedName>
    <definedName name="单承PVC塑管φ200×5.9×10000">[1]附表2材料价格表!#REF!</definedName>
    <definedName name="单承PVC塑管φ200×5.9×9000">[1]附表2材料价格表!#REF!</definedName>
    <definedName name="单承PVC塑管φ225×6.6×10000">[1]附表2材料价格表!#REF!</definedName>
    <definedName name="单承PVC塑管φ250×7.3×10000">[1]附表2材料价格表!#REF!</definedName>
    <definedName name="单承PVC塑管φ315×9.2×10000">[1]附表2材料价格表!#REF!</definedName>
    <definedName name="单承PVC塑管φ355×10.4×10000">[1]附表2材料价格表!#REF!</definedName>
    <definedName name="单承PVC塑管φ400×11.7×10000">[1]附表2材料价格表!#REF!</definedName>
    <definedName name="单承PVC塑管φ500×14.6×10000">[1]附表2材料价格表!#REF!</definedName>
    <definedName name="单承PVC塑管φ90×2.8×9000">[1]附表2材料价格表!#REF!</definedName>
    <definedName name="单斗挖掘机油动斗容0.5m3" localSheetId="0">[44]机械汇总!$K$6</definedName>
    <definedName name="单斗挖掘机油动斗容0.5m3">[45]机械汇总!$K$6</definedName>
    <definedName name="单价" localSheetId="0">'[46]5'!$F$1</definedName>
    <definedName name="单价">[1]附表5直接工程费单价表!#REF!</definedName>
    <definedName name="单盘插头">[1]附表2材料价格表!#REF!</definedName>
    <definedName name="单盘插头110">[1]附表2材料价格表!#REF!</definedName>
    <definedName name="单盘插头φ160">[1]附表2材料价格表!#REF!</definedName>
    <definedName name="单盘插头φ200">[1]附表2材料价格表!#REF!</definedName>
    <definedName name="单盘插头φ225">[1]附表2材料价格表!#REF!</definedName>
    <definedName name="单盘插头φ250">[1]附表2材料价格表!#REF!</definedName>
    <definedName name="单盘插头φ315">[1]附表2材料价格表!#REF!</definedName>
    <definedName name="单盘插头φ355">[1]附表2材料价格表!#REF!</definedName>
    <definedName name="单盘插头φ400">[1]附表2材料价格表!#REF!</definedName>
    <definedName name="单盘插头φ500">[1]附表2材料价格表!#REF!</definedName>
    <definedName name="单盘铝承头φ76">[1]附表2材料价格表!#REF!</definedName>
    <definedName name="单盘三通φ110×80×110">[1]附表2材料价格表!#REF!</definedName>
    <definedName name="单盘三通φ125×80×125">[1]附表2材料价格表!#REF!</definedName>
    <definedName name="单盘三通φ160×80×160">[1]附表2材料价格表!#REF!</definedName>
    <definedName name="单盘三通φ200×80×200">[1]附表2材料价格表!#REF!</definedName>
    <definedName name="单位" localSheetId="0">'[30]#REF'!$C$2</definedName>
    <definedName name="单位">'[31]#REF'!$C$2</definedName>
    <definedName name="挡浸沟涵洞" localSheetId="0">#REF!</definedName>
    <definedName name="挡浸沟涵洞">#REF!</definedName>
    <definedName name="导火线" localSheetId="0">#REF!</definedName>
    <definedName name="导火线">#REF!</definedName>
    <definedName name="导线">[1]附表2材料价格表!#REF!</definedName>
    <definedName name="导线_BLX_16">[1]附表2材料价格表!#REF!</definedName>
    <definedName name="导线_LGJ">[1]附表2材料价格表!#REF!</definedName>
    <definedName name="导线BLGJ" localSheetId="0">[19]附表2材料价格计算表!#REF!</definedName>
    <definedName name="导线BLGJ">[20]附表2材料价格计算表!#REF!</definedName>
    <definedName name="导线BLX_16">[1]附表2材料价格表!#REF!</definedName>
    <definedName name="导线BLX16" localSheetId="0">[19]附表2材料价格计算表!#REF!</definedName>
    <definedName name="导线BLX16">[20]附表2材料价格计算表!#REF!</definedName>
    <definedName name="导线L_G_J">[1]附表2材料价格表!#REF!</definedName>
    <definedName name="导线LGJ">[1]附表2材料价格表!#REF!</definedName>
    <definedName name="导线LGJ_1">[1]附表2材料价格表!#REF!</definedName>
    <definedName name="导线LGJ1">[1]附表2材料价格表!#REF!</definedName>
    <definedName name="道路工程" localSheetId="0">[34]表3工程施工费表!$I$10</definedName>
    <definedName name="道路工程">[47]表3工程施工费表!$I$10</definedName>
    <definedName name="道路影响投资" localSheetId="0">#REF!</definedName>
    <definedName name="道路影响投资">#REF!</definedName>
    <definedName name="的" localSheetId="0">#REF!</definedName>
    <definedName name="的">#REF!</definedName>
    <definedName name="滴灌带φ16">[1]附表2材料价格表!#REF!</definedName>
    <definedName name="滴头">[4]附表2!#REF!</definedName>
    <definedName name="电" localSheetId="0">#REF!</definedName>
    <definedName name="电">#REF!</definedName>
    <definedName name="电动葫芦3t" localSheetId="0">[48]附表3机械台班计算表!$K$100</definedName>
    <definedName name="电动葫芦3t">[1]附表3机械台班!#REF!</definedName>
    <definedName name="电杆">[1]附表2材料价格表!#REF!</definedName>
    <definedName name="电杆_10m">[1]附表2材料价格表!#REF!</definedName>
    <definedName name="电焊机25kvA">[1]附表3机械台班!#REF!</definedName>
    <definedName name="电焊机30KVA">[1]附表3机械台班!#REF!</definedName>
    <definedName name="电焊机交流30kVA">[43]附表3机械!$K$120</definedName>
    <definedName name="电焊条" localSheetId="0">#REF!</definedName>
    <definedName name="电焊条">#REF!</definedName>
    <definedName name="电焊条结32" localSheetId="0">[19]附表2材料价格计算表!#REF!</definedName>
    <definedName name="电焊条结32">[20]附表2材料价格计算表!#REF!</definedName>
    <definedName name="电气设备调差系数" localSheetId="0">#REF!</definedName>
    <definedName name="电气设备调差系数">#REF!</definedName>
    <definedName name="电石" localSheetId="0">#REF!</definedName>
    <definedName name="电石">#REF!</definedName>
    <definedName name="跌落开关RW11_200_10">[1]附表2材料价格表!#REF!</definedName>
    <definedName name="定额编号_1213" localSheetId="0">[49]新定额单价!#REF!</definedName>
    <definedName name="定额编号_1213">#REF!</definedName>
    <definedName name="定额编号_2154" localSheetId="0">[49]新定额单价!#REF!</definedName>
    <definedName name="定额编号_2154">[50]新定额单价!#REF!</definedName>
    <definedName name="定额编号_3007" localSheetId="0">#REF!</definedName>
    <definedName name="定额编号_3007">#REF!</definedName>
    <definedName name="定额编号_4067" localSheetId="0">#REF!</definedName>
    <definedName name="定额编号_4067">#REF!</definedName>
    <definedName name="定额编号_4069" localSheetId="0">#REF!</definedName>
    <definedName name="定额编号_4069">#REF!</definedName>
    <definedName name="定额编号_6091" localSheetId="0">#REF!</definedName>
    <definedName name="定额编号_6091">#REF!</definedName>
    <definedName name="定额编号_6093" localSheetId="0">#REF!</definedName>
    <definedName name="定额编号_6093">#REF!</definedName>
    <definedName name="定额编号_8020" localSheetId="0">#REF!</definedName>
    <definedName name="定额编号_8020">#REF!</definedName>
    <definedName name="定额编号_8243" localSheetId="0">#REF!</definedName>
    <definedName name="定额编号_8243">#REF!</definedName>
    <definedName name="堵头φ76">[1]附表2材料价格表!#REF!</definedName>
    <definedName name="镀锌扁钢" localSheetId="0">[19]附表2材料价格计算表!#REF!</definedName>
    <definedName name="镀锌扁钢">[20]附表2材料价格计算表!#REF!</definedName>
    <definedName name="镀锌钢管" localSheetId="0">#REF!</definedName>
    <definedName name="镀锌钢管">#REF!</definedName>
    <definedName name="镀锌钢绞拉线GJ_50">[1]附表2材料价格表!#REF!</definedName>
    <definedName name="镀锌钢绞线GL35" localSheetId="0">[19]附表2材料价格计算表!#REF!</definedName>
    <definedName name="镀锌钢绞线GL35">[20]附表2材料价格计算表!#REF!</definedName>
    <definedName name="镀锌钢绞线GL50" localSheetId="0">[19]附表2材料价格计算表!#REF!</definedName>
    <definedName name="镀锌钢绞线GL50">[20]附表2材料价格计算表!#REF!</definedName>
    <definedName name="镀锌铁丝8">[1]附表2材料价格表!#REF!</definedName>
    <definedName name="对焊机150型">[1]附表3机械台班!#REF!</definedName>
    <definedName name="对焊机电弧150kvA" localSheetId="0">#REF!</definedName>
    <definedName name="对焊机电弧150kvA">#REF!</definedName>
    <definedName name="镦">[51]材料费!$D$6</definedName>
    <definedName name="多" localSheetId="0">#REF!</definedName>
    <definedName name="多">[52]单价表!#REF!</definedName>
    <definedName name="多眼拉板_60_6_300">[1]附表2材料价格表!#REF!</definedName>
    <definedName name="多眼拉板_60_6_350">[1]附表2材料价格表!#REF!</definedName>
    <definedName name="二丁脂">[1]附表2材料价格表!#REF!</definedName>
    <definedName name="二合抱箍抱1_190">[1]附表2材料价格表!#REF!</definedName>
    <definedName name="二合抱箍抱2_200">[1]附表2材料价格表!#REF!</definedName>
    <definedName name="阀兰阀体">[1]附表2材料价格表!#REF!</definedName>
    <definedName name="阀兰阀体80">[1]附表2材料价格表!#REF!</definedName>
    <definedName name="阀门φ120">[1]附表2材料价格表!#REF!</definedName>
    <definedName name="阀门φ90">[1]附表2材料价格表!#REF!</definedName>
    <definedName name="法兰螺栓">[1]附表2材料价格表!#REF!</definedName>
    <definedName name="法兰盘φ120">[1]附表2材料价格表!#REF!</definedName>
    <definedName name="法兰盘φ90">[1]附表2材料价格表!#REF!</definedName>
    <definedName name="放空管φ150×1500">[1]附表2材料价格表!#REF!</definedName>
    <definedName name="风" localSheetId="0">#REF!</definedName>
    <definedName name="风">#REF!</definedName>
    <definedName name="风砂水枪" localSheetId="0">#REF!</definedName>
    <definedName name="风砂水枪">[53]附表3机械台班计算表!$K$36</definedName>
    <definedName name="风水枪">[1]附表3机械台班!#REF!</definedName>
    <definedName name="封井泥球">[1]附表2材料价格表!#REF!</definedName>
    <definedName name="浮力塞">[1]附表2材料价格表!#REF!</definedName>
    <definedName name="复合土工膜">[1]附表2材料价格表!#REF!</definedName>
    <definedName name="杆顶帽_帽_11">[1]附表2材料价格表!#REF!</definedName>
    <definedName name="杆顶帽_帽_3">[1]附表2材料价格表!#REF!</definedName>
    <definedName name="干沟护坡">'[29]估算表-干沟、支干沟'!$M$7</definedName>
    <definedName name="干沟清淤">'[29]估算表-干沟、支干沟'!$M$6</definedName>
    <definedName name="干沟尾水">'[29]估算表-干沟、支干沟'!$M$8</definedName>
    <definedName name="钢板">[1]附表2材料价格表!#REF!</definedName>
    <definedName name="钢板4mm">[1]附表2材料价格表!#REF!</definedName>
    <definedName name="钢材">[1]附表2材料价格表!#REF!</definedName>
    <definedName name="钢垫板" localSheetId="0">[19]附表2材料价格计算表!#REF!</definedName>
    <definedName name="钢垫板">[20]附表2材料价格计算表!#REF!</definedName>
    <definedName name="钢管">[1]附表2材料价格表!#REF!</definedName>
    <definedName name="钢管200">[4]附表2!#REF!</definedName>
    <definedName name="钢管250">[4]附表2!#REF!</definedName>
    <definedName name="钢管300">[4]附表2!#REF!</definedName>
    <definedName name="钢管φ120">[1]附表2材料价格表!#REF!</definedName>
    <definedName name="钢管φ140">[1]附表2材料价格表!#REF!</definedName>
    <definedName name="钢管φ160">[1]附表2材料价格表!#REF!</definedName>
    <definedName name="钢绞拉线GJ_35">[1]附表2材料价格表!#REF!</definedName>
    <definedName name="钢绞线GJ_25">[1]附表2材料价格表!#REF!</definedName>
    <definedName name="钢绞线GJ_35">[1]附表2材料价格表!#REF!</definedName>
    <definedName name="钢绞线GJ_35kg">[1]附表2材料价格表!#REF!</definedName>
    <definedName name="钢筋" localSheetId="0">#REF!</definedName>
    <definedName name="钢筋">#REF!</definedName>
    <definedName name="钢筋1" localSheetId="0">[54]材料调差!$L$5</definedName>
    <definedName name="钢筋1">[55]材料调差!$L$5</definedName>
    <definedName name="钢筋10以内">[1]附表2材料价格表!#REF!</definedName>
    <definedName name="钢筋10以外">[1]附表2材料价格表!#REF!</definedName>
    <definedName name="钢筋φ12">[1]附表2材料价格表!#REF!</definedName>
    <definedName name="钢筋φ16">[1]附表2材料价格表!#REF!</definedName>
    <definedName name="钢筋φ8">[1]附表2材料价格表!#REF!</definedName>
    <definedName name="钢筋切断机10kw" localSheetId="0">#REF!</definedName>
    <definedName name="钢筋切断机10kw">#REF!</definedName>
    <definedName name="钢筋切断机20kw">[1]附表3机械台班!#REF!</definedName>
    <definedName name="钢筋调直机14kw" localSheetId="0">#REF!</definedName>
    <definedName name="钢筋调直机14kw">#REF!</definedName>
    <definedName name="钢筋砼C20管">[1]附表2材料价格表!#REF!</definedName>
    <definedName name="钢筋砼C20管_DN600">[1]附表2材料价格表!#REF!</definedName>
    <definedName name="钢筋砼管C25Φ1000" localSheetId="0">[48]附表2材料价格计算表!$D$43</definedName>
    <definedName name="钢筋砼管C25Φ1000">[45]材价汇!$D$43</definedName>
    <definedName name="钢筋砼管C25Φ400" localSheetId="0">[44]材价汇!$D$40</definedName>
    <definedName name="钢筋砼管C25Φ400">[45]材价汇!$D$40</definedName>
    <definedName name="钢筋砼管C25Φ500" localSheetId="0">[44]材价汇!$D$41</definedName>
    <definedName name="钢筋砼管C25Φ500">[45]材价汇!$D$41</definedName>
    <definedName name="钢筋砼管C25Φ600" localSheetId="0">[19]附表2材料价格计算表!#REF!</definedName>
    <definedName name="钢筋砼管C25Φ600">[20]附表2材料价格计算表!#REF!</definedName>
    <definedName name="钢筋砼管C25Φ800" localSheetId="0">[44]材价汇!$D$42</definedName>
    <definedName name="钢筋砼管C25Φ800">[45]材价汇!$D$42</definedName>
    <definedName name="钢筋弯曲机40mm" localSheetId="0">#REF!</definedName>
    <definedName name="钢筋弯曲机40mm">#REF!</definedName>
    <definedName name="钢筋弯曲机φ6_40">[1]附表3机械台班!#REF!</definedName>
    <definedName name="钢模板">[1]附表2材料价格表!#REF!</definedName>
    <definedName name="钢芯铝绞线LGJ_50_8">[1]附表2材料价格表!#REF!</definedName>
    <definedName name="高">#N/A</definedName>
    <definedName name="给水栓">[1]附表2材料价格表!#REF!</definedName>
    <definedName name="给水栓三通Dg160×60">[1]附表2材料价格表!#REF!</definedName>
    <definedName name="给水栓三通Dg180×60">[1]附表2材料价格表!#REF!</definedName>
    <definedName name="给水栓三通Dg90×60">[1]附表2材料价格表!#REF!</definedName>
    <definedName name="工" localSheetId="0">#REF!</definedName>
    <definedName name="工">#REF!</definedName>
    <definedName name="工100002">[4]附表4单价!#REF!</definedName>
    <definedName name="工10017" localSheetId="0">[19]附表4直接工程费单价表!#REF!</definedName>
    <definedName name="工10017">[20]附表4直接工程费单价表!#REF!</definedName>
    <definedName name="工10020" localSheetId="0">[19]附表4直接工程费单价表!$F$15</definedName>
    <definedName name="工10020">[4]附表4单价!$F$60</definedName>
    <definedName name="工10029" localSheetId="0">[19]附表4直接工程费单价表!$F$29</definedName>
    <definedName name="工10029">[4]附表4单价!$F$74</definedName>
    <definedName name="工10042" localSheetId="0">[19]附表4直接工程费单价表!#REF!</definedName>
    <definedName name="工10042">[20]附表4直接工程费单价表!#REF!</definedName>
    <definedName name="工10043" localSheetId="0">[19]附表4直接工程费单价表!#REF!</definedName>
    <definedName name="工10043">[20]附表4直接工程费单价表!#REF!</definedName>
    <definedName name="工10203" localSheetId="0">[19]附表4直接工程费单价表!$F$46</definedName>
    <definedName name="工10203">[20]附表4直接工程费单价表!$F$46</definedName>
    <definedName name="工10269" localSheetId="0">[19]附表4直接工程费单价表!#REF!</definedName>
    <definedName name="工10269">[20]附表4直接工程费单价表!#REF!</definedName>
    <definedName name="工10302">[4]附表4单价!$F$110</definedName>
    <definedName name="工10305">[4]附表4单价!$F$144</definedName>
    <definedName name="工10333" localSheetId="0">[19]附表4直接工程费单价表!#REF!</definedName>
    <definedName name="工10333">[20]附表4直接工程费单价表!#REF!</definedName>
    <definedName name="工10334" localSheetId="0">[19]附表4直接工程费单价表!$F$63</definedName>
    <definedName name="工10334">[4]附表4单价!$F$196</definedName>
    <definedName name="工10344" localSheetId="0">[19]附表4直接工程费单价表!#REF!</definedName>
    <definedName name="工10344">[20]附表4直接工程费单价表!#REF!</definedName>
    <definedName name="工10345" localSheetId="0">[19]附表4直接工程费单价表!$F$83</definedName>
    <definedName name="工10345">[20]附表4直接工程费单价表!$F$83</definedName>
    <definedName name="工10364">[4]附表4单价!$F$256</definedName>
    <definedName name="工30003" localSheetId="0">[19]附表4直接工程费单价表!$F$100</definedName>
    <definedName name="工30003">[20]附表4直接工程费单价表!$F$100</definedName>
    <definedName name="工30017" localSheetId="0">[19]附表4直接工程费单价表!$F$118</definedName>
    <definedName name="工30017">[4]附表4单价!$F$337</definedName>
    <definedName name="工30018" localSheetId="0">[19]附表4直接工程费单价表!$F$136</definedName>
    <definedName name="工30018">[4]附表4单价!$F$359</definedName>
    <definedName name="工30019" localSheetId="0">[19]附表4直接工程费单价表!$F$154</definedName>
    <definedName name="工30019">[4]附表4单价!$F$379</definedName>
    <definedName name="工30019b" localSheetId="0">[19]附表4直接工程费单价表!$F$172</definedName>
    <definedName name="工30019b">[20]附表4直接工程费单价表!$F$172</definedName>
    <definedName name="工30020" localSheetId="0">[19]附表4直接工程费单价表!$F$190</definedName>
    <definedName name="工30020">[4]附表4单价!$F$400</definedName>
    <definedName name="工30021" localSheetId="0">[19]附表4直接工程费单价表!$F$208</definedName>
    <definedName name="工30021">[4]附表4单价!$F$421</definedName>
    <definedName name="工30021b" localSheetId="0">[19]附表4直接工程费单价表!$F$226</definedName>
    <definedName name="工30021b">[20]附表4直接工程费单价表!$F$226</definedName>
    <definedName name="工30028" localSheetId="0">[19]附表4直接工程费单价表!#REF!</definedName>
    <definedName name="工30028">[20]附表4直接工程费单价表!#REF!</definedName>
    <definedName name="工30058" localSheetId="0">[19]附表4直接工程费单价表!$F$244</definedName>
    <definedName name="工30058">[4]附表4单价!$F$730</definedName>
    <definedName name="工30064" localSheetId="0">[19]附表4直接工程费单价表!#REF!</definedName>
    <definedName name="工30064">[20]附表4直接工程费单价表!#REF!</definedName>
    <definedName name="工30065" localSheetId="0">[19]附表4直接工程费单价表!$F$261</definedName>
    <definedName name="工30065">[4]附表4单价!$F$1560</definedName>
    <definedName name="工30066" localSheetId="0">[19]附表4直接工程费单价表!$F$278</definedName>
    <definedName name="工30066">[20]附表4直接工程费单价表!$F$278</definedName>
    <definedName name="工40004" localSheetId="0">[19]附表4直接工程费单价表!#REF!</definedName>
    <definedName name="工40004">[20]附表4直接工程费单价表!#REF!</definedName>
    <definedName name="工40006" localSheetId="0">[19]附表4直接工程费单价表!$F$311</definedName>
    <definedName name="工40006">[20]附表4直接工程费单价表!$F$311</definedName>
    <definedName name="工40006b" localSheetId="0">[19]附表4直接工程费单价表!#REF!</definedName>
    <definedName name="工40006b">[20]附表4直接工程费单价表!#REF!</definedName>
    <definedName name="工40006d">[4]附表4单价!$F$492</definedName>
    <definedName name="工40006细石" localSheetId="0">[19]附表4直接工程费单价表!#REF!</definedName>
    <definedName name="工40006细石">[20]附表4直接工程费单价表!#REF!</definedName>
    <definedName name="工40023b">[4]附表4单价!$F$607</definedName>
    <definedName name="工40030" localSheetId="0">[19]附表4直接工程费单价表!#REF!</definedName>
    <definedName name="工40030">[20]附表4直接工程费单价表!#REF!</definedName>
    <definedName name="工40031a" localSheetId="0">[19]附表4直接工程费单价表!#REF!</definedName>
    <definedName name="工40031a">[20]附表4直接工程费单价表!#REF!</definedName>
    <definedName name="工40041a" localSheetId="0">[19]附表4直接工程费单价表!$F$408</definedName>
    <definedName name="工40041a">[20]附表4直接工程费单价表!$F$408</definedName>
    <definedName name="工40041b" localSheetId="0">[19]附表4直接工程费单价表!#REF!</definedName>
    <definedName name="工40041b">[20]附表4直接工程费单价表!#REF!</definedName>
    <definedName name="工40056" localSheetId="0">[19]附表4直接工程费单价表!#REF!</definedName>
    <definedName name="工40056">[4]附表4单价!#REF!</definedName>
    <definedName name="工40056a">[4]附表4单价!#REF!</definedName>
    <definedName name="工40066">[4]附表4单价!$F$776</definedName>
    <definedName name="工40073" localSheetId="0">[19]附表4直接工程费单价表!#REF!</definedName>
    <definedName name="工40073">[20]附表4直接工程费单价表!#REF!</definedName>
    <definedName name="工40076" localSheetId="0">[19]附表4直接工程费单价表!#REF!</definedName>
    <definedName name="工40076">[20]附表4直接工程费单价表!#REF!</definedName>
    <definedName name="工40076d">[4]附表4单价!$F$842</definedName>
    <definedName name="工40077" localSheetId="0">[19]附表4直接工程费单价表!#REF!</definedName>
    <definedName name="工40077">[20]附表4直接工程费单价表!#REF!</definedName>
    <definedName name="工40079" localSheetId="0">[19]附表4直接工程费单价表!$F$565</definedName>
    <definedName name="工40079">[20]附表4直接工程费单价表!$F$565</definedName>
    <definedName name="工40115">[4]附表4单价!$F$989</definedName>
    <definedName name="工40116" localSheetId="0">[19]附表4直接工程费单价表!$F$629</definedName>
    <definedName name="工40116">[20]附表4直接工程费单价表!$F$629</definedName>
    <definedName name="工40123">[4]附表4单价!$F$1012</definedName>
    <definedName name="工40124">[4]附表4单价!$F$1040</definedName>
    <definedName name="工40136">[4]附表4单价!$F$1096</definedName>
    <definedName name="工40139">[4]附表4单价!$F$1129</definedName>
    <definedName name="工40159">[4]附表4单价!$F$1174</definedName>
    <definedName name="工40172">[4]附表4单价!#REF!</definedName>
    <definedName name="工40190" localSheetId="0">[19]附表4直接工程费单价表!$F$816</definedName>
    <definedName name="工40190">[4]附表4单价!#REF!</definedName>
    <definedName name="工40192" localSheetId="0">[19]附表4直接工程费单价表!#REF!</definedName>
    <definedName name="工40192">[20]附表4直接工程费单价表!#REF!</definedName>
    <definedName name="工40199">[4]附表4单价!#REF!</definedName>
    <definedName name="工40203" localSheetId="0">[19]附表4直接工程费单价表!#REF!</definedName>
    <definedName name="工40203">[20]附表4直接工程费单价表!#REF!</definedName>
    <definedName name="工40211" localSheetId="0">[19]附表4直接工程费单价表!$F$853</definedName>
    <definedName name="工40211">[20]附表4直接工程费单价表!$F$853</definedName>
    <definedName name="工40211补">[4]附表4单价!#REF!</definedName>
    <definedName name="工40215" localSheetId="0">[19]附表4直接工程费单价表!$F$900</definedName>
    <definedName name="工40215">[20]附表4直接工程费单价表!$F$900</definedName>
    <definedName name="工40215补">[4]附表4单价!$F$1222</definedName>
    <definedName name="工40216">[4]附表4单价!$F$2138</definedName>
    <definedName name="工40218">[4]附表4单价!$F$2192</definedName>
    <definedName name="工40220">[4]附表4单价!$F$2220</definedName>
    <definedName name="工40226">[4]附表4单价!$F$2240</definedName>
    <definedName name="工40231">[4]附表4单价!$F$2291</definedName>
    <definedName name="工40233">[4]附表4单价!$F$2337</definedName>
    <definedName name="工40235">[4]附表4单价!$F$2360</definedName>
    <definedName name="工50060">[4]附表4单价!#REF!</definedName>
    <definedName name="工50061">[4]附表4单价!#REF!</definedName>
    <definedName name="工50062">[4]附表4单价!#REF!</definedName>
    <definedName name="工50064" localSheetId="0">[19]附表4直接工程费单价表!#REF!</definedName>
    <definedName name="工50064">[20]附表4直接工程费单价表!#REF!</definedName>
    <definedName name="工50067" localSheetId="0">[19]附表4直接工程费单价表!#REF!</definedName>
    <definedName name="工50067">[20]附表4直接工程费单价表!#REF!</definedName>
    <definedName name="工50079改1">[4]附表4单价!#REF!</definedName>
    <definedName name="工50079改2">[4]附表4单价!#REF!</definedName>
    <definedName name="工50079改3">[4]附表4单价!#REF!</definedName>
    <definedName name="工50079改4">[4]附表4单价!#REF!</definedName>
    <definedName name="工50079改5">[4]附表4单价!#REF!</definedName>
    <definedName name="工50079改6">[4]附表4单价!#REF!</definedName>
    <definedName name="工50079改7">[4]附表4单价!#REF!</definedName>
    <definedName name="工50079改8">[4]附表4单价!#REF!</definedName>
    <definedName name="工50079改9">[4]附表4单价!#REF!</definedName>
    <definedName name="工50110a">[4]附表4单价!#REF!</definedName>
    <definedName name="工50111" localSheetId="0">[19]附表4直接工程费单价表!$F$952</definedName>
    <definedName name="工50111">[4]附表4单价!$F$1367</definedName>
    <definedName name="工50112">[4]附表4单价!#REF!</definedName>
    <definedName name="工50113">[4]附表4单价!#REF!</definedName>
    <definedName name="工70001" localSheetId="0">[19]附表4直接工程费单价表!$F$1031</definedName>
    <definedName name="工70001">[4]附表4单价!$F$1502</definedName>
    <definedName name="工70007" localSheetId="0">[19]附表4直接工程费单价表!#REF!</definedName>
    <definedName name="工70007">[20]附表4直接工程费单价表!#REF!</definedName>
    <definedName name="工70014" localSheetId="0">[19]附表4直接工程费单价表!#REF!</definedName>
    <definedName name="工70014">[20]附表4直接工程费单价表!#REF!</definedName>
    <definedName name="工70046">[4]附表4单价!#REF!</definedName>
    <definedName name="工70048">[4]附表4单价!#REF!</definedName>
    <definedName name="工80014a">[4]附表4单价!#REF!</definedName>
    <definedName name="工80014b">[4]附表4单价!#REF!</definedName>
    <definedName name="工80015" localSheetId="0">[19]附表4直接工程费单价表!#REF!</definedName>
    <definedName name="工80015">[4]附表4单价!$F$1282</definedName>
    <definedName name="工80015加80016" localSheetId="0">[19]附表4直接工程费单价表!#REF!</definedName>
    <definedName name="工80015加80016">[20]附表4直接工程费单价表!#REF!</definedName>
    <definedName name="工80015加800166" localSheetId="0">[19]附表4直接工程费单价表!$F$1067</definedName>
    <definedName name="工80015加800166">[20]附表4直接工程费单价表!$F$1067</definedName>
    <definedName name="工80015减80016" localSheetId="0">[19]附表4直接工程费单价表!#REF!</definedName>
    <definedName name="工80015减80016">[20]附表4直接工程费单价表!#REF!</definedName>
    <definedName name="工80023" localSheetId="0">[19]附表4直接工程费单价表!$F$1089</definedName>
    <definedName name="工80023">[20]附表4直接工程费单价表!$F$1089</definedName>
    <definedName name="工80023a">[4]附表4单价!$F$1336</definedName>
    <definedName name="工90001" localSheetId="0">[19]附表4直接工程费单价表!$F$1107</definedName>
    <definedName name="工90001">[4]附表4单价!#REF!</definedName>
    <definedName name="工90001a">[4]附表4单价!#REF!</definedName>
    <definedName name="工90001b" localSheetId="0">[19]附表4直接工程费单价表!$F$1125</definedName>
    <definedName name="工90001b">[20]附表4直接工程费单价表!$F$1125</definedName>
    <definedName name="工90001c" localSheetId="0">[19]附表4直接工程费单价表!#REF!</definedName>
    <definedName name="工90001c">[20]附表4直接工程费单价表!#REF!</definedName>
    <definedName name="工90013" localSheetId="0">[19]附表4直接工程费单价表!#REF!</definedName>
    <definedName name="工90013">[20]附表4直接工程费单价表!#REF!</definedName>
    <definedName name="工9001c" localSheetId="0">[19]附表4直接工程费单价表!#REF!</definedName>
    <definedName name="工9001c">[20]附表4直接工程费单价表!#REF!</definedName>
    <definedName name="工程监理费" localSheetId="0">'[56]表5-2监理费'!$E$14</definedName>
    <definedName name="工程监理费">#REF!</definedName>
    <definedName name="工程监理费南" localSheetId="0">'[35]表5-2工程监理费南'!$E$10</definedName>
    <definedName name="工程监理费南">'[36]表5-2工程监理费南'!$E$10</definedName>
    <definedName name="工程胶">[1]附表2材料价格表!#REF!</definedName>
    <definedName name="工程量清单" localSheetId="0">#REF!</definedName>
    <definedName name="工程量清单">#REF!</definedName>
    <definedName name="工程量调整系数" localSheetId="0">#REF!</definedName>
    <definedName name="工程量调整系数">#REF!</definedName>
    <definedName name="工程施工费">#REF!</definedName>
    <definedName name="工程施工费工" localSheetId="0">[44]表2预算汇总表!$H$338</definedName>
    <definedName name="工程施工费工">[45]表2预算汇总表!$H$338</definedName>
    <definedName name="工程施工费南" localSheetId="0">'[35]表3工程施工费南 '!$H$515</definedName>
    <definedName name="工程施工费南">'[36]表3工程施工费南 '!$H$515</definedName>
    <definedName name="工土地平整" localSheetId="0">[19]表3工程施工费用!#REF!</definedName>
    <definedName name="工土地平整">[20]表3工程施工费用!#REF!</definedName>
    <definedName name="沟槽石方开挖_______________工程" localSheetId="0">[49]新定额单价!#REF!</definedName>
    <definedName name="沟槽石方开挖_______________工程">[50]新定额单价!#REF!</definedName>
    <definedName name="关键" localSheetId="0">#REF!</definedName>
    <definedName name="关键">#REF!</definedName>
    <definedName name="管材" hidden="1">{"'现金流量表（全部投资）'!$B$4:$P$23"}</definedName>
    <definedName name="管件" localSheetId="0">[19]附表2材料价格计算表!#REF!</definedName>
    <definedName name="管件">[1]附表2材料价格表!#REF!</definedName>
    <definedName name="管件φ120">[1]附表2材料价格表!#REF!</definedName>
    <definedName name="管件φ90">[1]附表2材料价格表!#REF!</definedName>
    <definedName name="灌排工程">#REF!</definedName>
    <definedName name="灌渠影响投资" localSheetId="0">#REF!</definedName>
    <definedName name="灌渠影响投资">#REF!</definedName>
    <definedName name="光轮压路机12_15t">[1]附表3机械台班!#REF!</definedName>
    <definedName name="光轮压路机6_8t">[1]附表3机械台班!#REF!</definedName>
    <definedName name="光轮压路机8_10t">[1]附表3机械台班!#REF!</definedName>
    <definedName name="国槐" localSheetId="0">[19]附表2材料价格计算表!#REF!</definedName>
    <definedName name="国槐">[20]附表2材料价格计算表!#REF!</definedName>
    <definedName name="合计" localSheetId="0">'[30]#REF'!$G$2</definedName>
    <definedName name="合计">'[31]#REF'!$G$2</definedName>
    <definedName name="合金钻头" localSheetId="0">#REF!</definedName>
    <definedName name="合金钻头">#REF!</definedName>
    <definedName name="合作杨" localSheetId="0">[44]材价汇!$D$48</definedName>
    <definedName name="合作杨">[45]材价汇!$D$48</definedName>
    <definedName name="黑龙沟涵洞_含60米渠道" localSheetId="0">#REF!</definedName>
    <definedName name="黑龙沟涵洞_含60米渠道">#REF!</definedName>
    <definedName name="环氧树脂">[1]附表2材料价格表!#REF!</definedName>
    <definedName name="黄油" localSheetId="0">[44]材价汇!$D$37</definedName>
    <definedName name="黄油">[1]附表2材料价格表!#REF!</definedName>
    <definedName name="灰浆搅拌机">[1]附表3机械台班!#REF!</definedName>
    <definedName name="恢复认得" localSheetId="0">#REF!,#REF!</definedName>
    <definedName name="恢复认得">#REF!,#REF!</definedName>
    <definedName name="汇总" localSheetId="0">#REF!</definedName>
    <definedName name="汇总">#REF!</definedName>
    <definedName name="汇总表" localSheetId="0">#REF!</definedName>
    <definedName name="汇总表">#REF!</definedName>
    <definedName name="混凝土拌制" localSheetId="0">[57]单位估价!#REF!</definedName>
    <definedName name="混凝土拌制">[58]单位估价!#REF!</definedName>
    <definedName name="混凝土拌制1">[58]单位估价!#REF!</definedName>
    <definedName name="混凝土泵">[1]附表3机械台班!#REF!</definedName>
    <definedName name="混凝土垂直运输" localSheetId="0">[59]单价分析表!$F$336</definedName>
    <definedName name="混凝土垂直运输">[58]单位估价!#REF!</definedName>
    <definedName name="混凝土底盘">[1]附表2材料价格表!#REF!</definedName>
    <definedName name="混凝土底盘800×800×800">[1]附表2材料价格表!#REF!</definedName>
    <definedName name="混凝土底盘800800180" localSheetId="0">[19]附表2材料价格计算表!#REF!</definedName>
    <definedName name="混凝土底盘800800180">[20]附表2材料价格计算表!#REF!</definedName>
    <definedName name="混凝土拉盘LP6" localSheetId="0">[19]附表2材料价格计算表!#REF!</definedName>
    <definedName name="混凝土拉盘LP6">[20]附表2材料价格计算表!#REF!</definedName>
    <definedName name="混凝土拉线盘LP8" localSheetId="0">[19]附表2材料价格计算表!#REF!</definedName>
    <definedName name="混凝土拉线盘LP8">[20]附表2材料价格计算表!#REF!</definedName>
    <definedName name="混凝土水平运输" localSheetId="0">[57]单位估价!#REF!</definedName>
    <definedName name="混凝土水平运输">[58]单位估价!#REF!</definedName>
    <definedName name="混凝土运输">[1]附表5直接工程费单价表!#REF!</definedName>
    <definedName name="混凝土柱">[1]附表2材料价格表!#REF!</definedName>
    <definedName name="机">[1]附表5直接工程费单价表!#REF!</definedName>
    <definedName name="机1_23_1">[1]附表5直接工程费单价表!#REF!</definedName>
    <definedName name="机10001">0</definedName>
    <definedName name="机100017" localSheetId="0">[19]附表4直接工程费单价表!#REF!</definedName>
    <definedName name="机100017">[20]附表4直接工程费单价表!#REF!</definedName>
    <definedName name="机10002">0</definedName>
    <definedName name="机100023" localSheetId="0">[19]附表4直接工程费单价表!#REF!</definedName>
    <definedName name="机100023">[20]附表4直接工程费单价表!#REF!</definedName>
    <definedName name="机100049" localSheetId="0">[19]附表4直接工程费单价表!#REF!</definedName>
    <definedName name="机100049">[20]附表4直接工程费单价表!#REF!</definedName>
    <definedName name="机10008">0</definedName>
    <definedName name="机10018">0</definedName>
    <definedName name="机10019">0</definedName>
    <definedName name="机10020">0</definedName>
    <definedName name="机10021">0</definedName>
    <definedName name="机10023">0</definedName>
    <definedName name="机10043" localSheetId="0">[19]附表4直接工程费单价表!#REF!</definedName>
    <definedName name="机10043">[20]附表4直接工程费单价表!#REF!</definedName>
    <definedName name="机10045">0</definedName>
    <definedName name="机10047">0</definedName>
    <definedName name="机10049">0</definedName>
    <definedName name="机10052">0</definedName>
    <definedName name="机10054">0</definedName>
    <definedName name="机10056">0</definedName>
    <definedName name="机10066">0</definedName>
    <definedName name="机10071">0</definedName>
    <definedName name="机10075">0</definedName>
    <definedName name="机10090">0</definedName>
    <definedName name="机10095">"0单位估价表!$E$2291"</definedName>
    <definedName name="机10114">0</definedName>
    <definedName name="机10116">0</definedName>
    <definedName name="机10118">0</definedName>
    <definedName name="机10204">[1]附表5直接工程费单价表!#REF!</definedName>
    <definedName name="机10269">[1]附表5直接工程费单价表!#REF!</definedName>
    <definedName name="机10270">[1]附表5直接工程费单价表!#REF!</definedName>
    <definedName name="机10271">[1]附表5直接工程费单价表!#REF!</definedName>
    <definedName name="机10272">[1]附表5直接工程费单价表!#REF!</definedName>
    <definedName name="机10273">[1]附表5直接工程费单价表!#REF!</definedName>
    <definedName name="机10275">[1]附表5直接工程费单价表!#REF!</definedName>
    <definedName name="机10277">[1]附表5直接工程费单价表!#REF!</definedName>
    <definedName name="机10278">[1]附表5直接工程费单价表!#REF!</definedName>
    <definedName name="机10279">[1]附表5直接工程费单价表!#REF!</definedName>
    <definedName name="机10279A">[1]附表5直接工程费单价表!#REF!</definedName>
    <definedName name="机10280">[1]附表5直接工程费单价表!#REF!</definedName>
    <definedName name="机10280A">[1]附表5直接工程费单价表!#REF!</definedName>
    <definedName name="机10281">[1]附表5直接工程费单价表!#REF!</definedName>
    <definedName name="机10281A">[1]附表5直接工程费单价表!#REF!</definedName>
    <definedName name="机10282">[1]附表5直接工程费单价表!#REF!</definedName>
    <definedName name="机10282A">[1]附表5直接工程费单价表!#REF!</definedName>
    <definedName name="机10283">[1]附表5直接工程费单价表!#REF!</definedName>
    <definedName name="机10283A">[1]附表5直接工程费单价表!#REF!</definedName>
    <definedName name="机10305" localSheetId="0">[39]附表4工程费单价表!#REF!</definedName>
    <definedName name="机10305">[40]附表4工程费单价表!#REF!</definedName>
    <definedName name="机10306" localSheetId="0">[19]附表4直接工程费单价表!#REF!</definedName>
    <definedName name="机10306">[20]附表4直接工程费单价表!#REF!</definedName>
    <definedName name="机10309">[1]附表5直接工程费单价表!#REF!</definedName>
    <definedName name="机10310">[1]附表5直接工程费单价表!#REF!</definedName>
    <definedName name="机10311">[1]附表5直接工程费单价表!#REF!</definedName>
    <definedName name="机10315" localSheetId="0">[39]附表4工程费单价表!#REF!</definedName>
    <definedName name="机10315">[40]附表4工程费单价表!#REF!</definedName>
    <definedName name="机10332" localSheetId="0">[19]附表4直接工程费单价表!#REF!</definedName>
    <definedName name="机10332">0</definedName>
    <definedName name="机10333" localSheetId="0">[19]附表4直接工程费单价表!#REF!</definedName>
    <definedName name="机10333">[20]附表4直接工程费单价表!#REF!</definedName>
    <definedName name="机10334">[1]附表5直接工程费单价表!#REF!</definedName>
    <definedName name="机10339">[1]附表5直接工程费单价表!#REF!</definedName>
    <definedName name="机10344" localSheetId="0">[19]附表4直接工程费单价表!#REF!</definedName>
    <definedName name="机10344">[20]附表4直接工程费单价表!#REF!</definedName>
    <definedName name="机10345" localSheetId="0">[19]附表4直接工程费单价表!#REF!</definedName>
    <definedName name="机10345">[1]附表5直接工程费单价表!#REF!</definedName>
    <definedName name="机10360">[1]附表5直接工程费单价表!#REF!</definedName>
    <definedName name="机10361">[1]附表5直接工程费单价表!#REF!</definedName>
    <definedName name="机10365">[1]附表5直接工程费单价表!#REF!</definedName>
    <definedName name="机10366">[1]附表5直接工程费单价表!#REF!</definedName>
    <definedName name="机10367">[1]附表5直接工程费单价表!#REF!</definedName>
    <definedName name="机10464">0</definedName>
    <definedName name="机10465">[1]附表5直接工程费单价表!#REF!</definedName>
    <definedName name="机10469">[1]附表5直接工程费单价表!#REF!</definedName>
    <definedName name="机10469A">[1]附表5直接工程费单价表!#REF!</definedName>
    <definedName name="机10473">[1]附表5直接工程费单价表!#REF!</definedName>
    <definedName name="机10474">[1]附表5直接工程费单价表!#REF!</definedName>
    <definedName name="机12001">[1]附表5直接工程费单价表!#REF!</definedName>
    <definedName name="机12074">[1]附表5直接工程费单价表!#REF!</definedName>
    <definedName name="机12075">[1]附表5直接工程费单价表!#REF!</definedName>
    <definedName name="机2_19_3">[1]附表5直接工程费单价表!#REF!</definedName>
    <definedName name="机2_19_4">[1]附表5直接工程费单价表!#REF!</definedName>
    <definedName name="机20484">[1]附表5直接工程费单价表!#REF!</definedName>
    <definedName name="机20485">[1]附表5直接工程费单价表!#REF!</definedName>
    <definedName name="机20488">[1]附表5直接工程费单价表!#REF!</definedName>
    <definedName name="机30001">0</definedName>
    <definedName name="机30002">0</definedName>
    <definedName name="机30016">[1]附表5直接工程费单价表!#REF!</definedName>
    <definedName name="机30019">[1]附表5直接工程费单价表!#REF!</definedName>
    <definedName name="机30020">[1]附表5直接工程费单价表!#REF!</definedName>
    <definedName name="机30021">[1]附表5直接工程费单价表!#REF!</definedName>
    <definedName name="机30022">[1]附表5直接工程费单价表!#REF!</definedName>
    <definedName name="机30023">[1]附表5直接工程费单价表!#REF!</definedName>
    <definedName name="机30024">0</definedName>
    <definedName name="机30025">[1]附表5直接工程费单价表!#REF!</definedName>
    <definedName name="机30026">0</definedName>
    <definedName name="机30027">[1]附表5直接工程费单价表!#REF!</definedName>
    <definedName name="机30028">0</definedName>
    <definedName name="机30048">[1]附表5直接工程费单价表!#REF!</definedName>
    <definedName name="机30048、30051">[1]附表5直接工程费单价表!#REF!</definedName>
    <definedName name="机30049">[1]附表5直接工程费单价表!#REF!</definedName>
    <definedName name="机40004" localSheetId="0">[19]附表4直接工程费单价表!#REF!</definedName>
    <definedName name="机40004">[20]附表4直接工程费单价表!#REF!</definedName>
    <definedName name="机40006" localSheetId="0">[37]直接工程费!$F$203</definedName>
    <definedName name="机40006">[38]直接工程费!$F$203</definedName>
    <definedName name="机40006b" localSheetId="0">[19]附表4直接工程费单价表!#REF!</definedName>
    <definedName name="机40006b">[20]附表4直接工程费单价表!#REF!</definedName>
    <definedName name="机40006细石" localSheetId="0">[19]附表4直接工程费单价表!#REF!</definedName>
    <definedName name="机40006细石">[20]附表4直接工程费单价表!#REF!</definedName>
    <definedName name="机40030" localSheetId="0">[19]附表4直接工程费单价表!#REF!</definedName>
    <definedName name="机40030">[20]附表4直接工程费单价表!#REF!</definedName>
    <definedName name="机40031">[1]附表5直接工程费单价表!#REF!</definedName>
    <definedName name="机4003115" localSheetId="0">[19]附表4直接工程费单价表!#REF!</definedName>
    <definedName name="机4003115">[20]附表4直接工程费单价表!#REF!</definedName>
    <definedName name="机40031C15" localSheetId="0">[19]附表4直接工程费单价表!#REF!</definedName>
    <definedName name="机40031C15">[20]附表4直接工程费单价表!#REF!</definedName>
    <definedName name="机40041b" localSheetId="0">[19]附表4直接工程费单价表!#REF!</definedName>
    <definedName name="机40041b">[20]附表4直接工程费单价表!#REF!</definedName>
    <definedName name="机40056" localSheetId="0">[19]附表4直接工程费单价表!#REF!</definedName>
    <definedName name="机40056">[4]附表4单价!#REF!</definedName>
    <definedName name="机40058">[1]附表5直接工程费单价表!#REF!</definedName>
    <definedName name="机40058A">[1]附表5直接工程费单价表!#REF!</definedName>
    <definedName name="机40061">[1]附表5直接工程费单价表!#REF!</definedName>
    <definedName name="机40062">[1]附表5直接工程费单价表!#REF!</definedName>
    <definedName name="机40063" localSheetId="0">[19]附表4直接工程费单价表!#REF!</definedName>
    <definedName name="机40063">[20]附表4直接工程费单价表!#REF!</definedName>
    <definedName name="机40064" localSheetId="0">[19]附表4直接工程费单价表!#REF!</definedName>
    <definedName name="机40064">[20]附表4直接工程费单价表!#REF!</definedName>
    <definedName name="机40067">[1]附表5直接工程费单价表!#REF!</definedName>
    <definedName name="机40067A">[1]附表5直接工程费单价表!#REF!</definedName>
    <definedName name="机40068">[1]附表5直接工程费单价表!#REF!</definedName>
    <definedName name="机40069">[1]附表5直接工程费单价表!#REF!</definedName>
    <definedName name="机40070">[1]附表5直接工程费单价表!#REF!</definedName>
    <definedName name="机40072">[1]附表5直接工程费单价表!#REF!</definedName>
    <definedName name="机40073" localSheetId="0">[19]附表4直接工程费单价表!#REF!</definedName>
    <definedName name="机40073">[20]附表4直接工程费单价表!#REF!</definedName>
    <definedName name="机40074">[1]附表5直接工程费单价表!#REF!</definedName>
    <definedName name="机40075">[1]附表5直接工程费单价表!#REF!</definedName>
    <definedName name="机40076">[1]附表5直接工程费单价表!#REF!</definedName>
    <definedName name="机4007620" localSheetId="0">[19]附表4直接工程费单价表!#REF!</definedName>
    <definedName name="机4007620">[20]附表4直接工程费单价表!#REF!</definedName>
    <definedName name="机40077" localSheetId="0">[19]附表4直接工程费单价表!#REF!</definedName>
    <definedName name="机40077">[20]附表4直接工程费单价表!#REF!</definedName>
    <definedName name="机40079" localSheetId="0">[19]附表4直接工程费单价表!#REF!</definedName>
    <definedName name="机40079">[1]附表5直接工程费单价表!#REF!</definedName>
    <definedName name="机40090">[1]附表5直接工程费单价表!#REF!</definedName>
    <definedName name="机40096">[1]附表5直接工程费单价表!#REF!</definedName>
    <definedName name="机40101">[1]附表5直接工程费单价表!#REF!</definedName>
    <definedName name="机40101A">[1]附表5直接工程费单价表!#REF!</definedName>
    <definedName name="机40101B">[1]附表5直接工程费单价表!#REF!</definedName>
    <definedName name="机40109">[1]附表5直接工程费单价表!#REF!</definedName>
    <definedName name="机40110">[1]附表5直接工程费单价表!#REF!</definedName>
    <definedName name="机40111">[1]附表5直接工程费单价表!#REF!</definedName>
    <definedName name="机40112">[1]附表5直接工程费单价表!#REF!</definedName>
    <definedName name="机40113">[1]附表5直接工程费单价表!#REF!</definedName>
    <definedName name="机40114">[1]附表5直接工程费单价表!#REF!</definedName>
    <definedName name="机40115" localSheetId="0">[19]附表4直接工程费单价表!#REF!</definedName>
    <definedName name="机40115">[1]附表5直接工程费单价表!#REF!</definedName>
    <definedName name="机40116" localSheetId="0">[19]附表4直接工程费单价表!#REF!</definedName>
    <definedName name="机40116">0</definedName>
    <definedName name="机40118">0</definedName>
    <definedName name="机40120">[1]附表5直接工程费单价表!#REF!</definedName>
    <definedName name="机40124">[1]附表5直接工程费单价表!#REF!</definedName>
    <definedName name="机40125">[1]附表5直接工程费单价表!#REF!</definedName>
    <definedName name="机40133" localSheetId="0">[19]附表4直接工程费单价表!#REF!</definedName>
    <definedName name="机40133">[20]附表4直接工程费单价表!#REF!</definedName>
    <definedName name="机40134">[1]附表5直接工程费单价表!#REF!</definedName>
    <definedName name="机40143">[1]附表5直接工程费单价表!#REF!</definedName>
    <definedName name="机40192" localSheetId="0">[19]附表4直接工程费单价表!#REF!</definedName>
    <definedName name="机40192">[20]附表4直接工程费单价表!#REF!</definedName>
    <definedName name="机40203" localSheetId="0">[19]附表4直接工程费单价表!#REF!</definedName>
    <definedName name="机40203">[20]附表4直接工程费单价表!#REF!</definedName>
    <definedName name="机40214苯" localSheetId="0">[19]附表4直接工程费单价表!#REF!</definedName>
    <definedName name="机40214苯">[20]附表4直接工程费单价表!#REF!</definedName>
    <definedName name="机40224">[1]附表5直接工程费单价表!#REF!</definedName>
    <definedName name="机40260">[1]附表5直接工程费单价表!#REF!</definedName>
    <definedName name="机40263">0</definedName>
    <definedName name="机40271">0</definedName>
    <definedName name="机40286">[1]附表5直接工程费单价表!#REF!</definedName>
    <definedName name="机40287">[1]附表5直接工程费单价表!#REF!</definedName>
    <definedName name="机40288">[1]附表5直接工程费单价表!#REF!</definedName>
    <definedName name="机40289">[1]附表5直接工程费单价表!#REF!</definedName>
    <definedName name="机40289A">[1]附表5直接工程费单价表!#REF!</definedName>
    <definedName name="机40306">[1]附表5直接工程费单价表!#REF!</definedName>
    <definedName name="机40306A">[1]附表5直接工程费单价表!#REF!</definedName>
    <definedName name="机40306B">[1]附表5直接工程费单价表!#REF!</definedName>
    <definedName name="机50003">[1]附表5直接工程费单价表!#REF!</definedName>
    <definedName name="机50004">[1]附表5直接工程费单价表!#REF!</definedName>
    <definedName name="机50005">[1]附表5直接工程费单价表!#REF!</definedName>
    <definedName name="机50006">[1]附表5直接工程费单价表!#REF!</definedName>
    <definedName name="机50014" localSheetId="0">[39]附表4工程费单价表!#REF!</definedName>
    <definedName name="机50014">[40]附表4工程费单价表!#REF!</definedName>
    <definedName name="机50045">[1]附表5直接工程费单价表!#REF!</definedName>
    <definedName name="机50046">[1]附表5直接工程费单价表!#REF!</definedName>
    <definedName name="机50049">[1]附表5直接工程费单价表!#REF!</definedName>
    <definedName name="机50050">[1]附表5直接工程费单价表!#REF!</definedName>
    <definedName name="机50113" localSheetId="0">[39]附表4工程费单价表!#REF!</definedName>
    <definedName name="机50113">[40]附表4工程费单价表!#REF!</definedName>
    <definedName name="机50115">0</definedName>
    <definedName name="机70007" localSheetId="0">[19]附表4直接工程费单价表!#REF!</definedName>
    <definedName name="机70007">[20]附表4直接工程费单价表!#REF!</definedName>
    <definedName name="机70013" localSheetId="0">[19]附表4直接工程费单价表!#REF!</definedName>
    <definedName name="机70013">[20]附表4直接工程费单价表!#REF!</definedName>
    <definedName name="机70014" localSheetId="0">[19]附表4直接工程费单价表!#REF!</definedName>
    <definedName name="机70014">[20]附表4直接工程费单价表!#REF!</definedName>
    <definedName name="机70070" localSheetId="0">[19]附表4直接工程费单价表!#REF!</definedName>
    <definedName name="机70070">[20]附表4直接工程费单价表!#REF!</definedName>
    <definedName name="机70105" localSheetId="0">[19]附表4直接工程费单价表!#REF!</definedName>
    <definedName name="机70105">[20]附表4直接工程费单价表!#REF!</definedName>
    <definedName name="机70106" localSheetId="0">[19]附表4直接工程费单价表!#REF!</definedName>
    <definedName name="机70106">[20]附表4直接工程费单价表!#REF!</definedName>
    <definedName name="机70125" localSheetId="0">[19]附表4直接工程费单价表!#REF!</definedName>
    <definedName name="机70125">[20]附表4直接工程费单价表!#REF!</definedName>
    <definedName name="机70194">[1]附表5直接工程费单价表!#REF!</definedName>
    <definedName name="机70195">[1]附表5直接工程费单价表!#REF!</definedName>
    <definedName name="机70196">[1]附表5直接工程费单价表!#REF!</definedName>
    <definedName name="机80015" localSheetId="0">[19]附表4直接工程费单价表!#REF!</definedName>
    <definedName name="机80015">[20]附表4直接工程费单价表!#REF!</definedName>
    <definedName name="机80015加800162" localSheetId="0">[19]附表4直接工程费单价表!#REF!</definedName>
    <definedName name="机80015加800162">[20]附表4直接工程费单价表!#REF!</definedName>
    <definedName name="机80015减80016" localSheetId="0">[19]附表4直接工程费单价表!#REF!</definedName>
    <definedName name="机80015减80016">[20]附表4直接工程费单价表!#REF!</definedName>
    <definedName name="机80023加8002410" localSheetId="0">[19]附表4直接工程费单价表!#REF!</definedName>
    <definedName name="机80023加8002410">[20]附表4直接工程费单价表!#REF!</definedName>
    <definedName name="机80033" localSheetId="0">[19]附表4直接工程费单价表!#REF!</definedName>
    <definedName name="机80033">[20]附表4直接工程费单价表!#REF!</definedName>
    <definedName name="机80034" localSheetId="0">[19]附表4直接工程费单价表!#REF!</definedName>
    <definedName name="机80034">[20]附表4直接工程费单价表!#REF!</definedName>
    <definedName name="机90014">[1]附表5直接工程费单价表!#REF!</definedName>
    <definedName name="机90017">[1]附表5直接工程费单价表!#REF!</definedName>
    <definedName name="机90017A">[1]附表5直接工程费单价表!#REF!</definedName>
    <definedName name="机90085">[1]附表5直接工程费单价表!#REF!</definedName>
    <definedName name="机90086">[1]附表5直接工程费单价表!#REF!</definedName>
    <definedName name="机90087">[1]附表5直接工程费单价表!#REF!</definedName>
    <definedName name="机90087A">[1]附表5直接工程费单价表!#REF!</definedName>
    <definedName name="机90136">[1]附表5直接工程费单价表!#REF!</definedName>
    <definedName name="机90147">[1]附表5直接工程费单价表!#REF!</definedName>
    <definedName name="机90189">0</definedName>
    <definedName name="机补1">0</definedName>
    <definedName name="机补1A">0</definedName>
    <definedName name="机补2">[1]附表5直接工程费单价表!#REF!</definedName>
    <definedName name="机补3">[1]附表5直接工程费单价表!#REF!</definedName>
    <definedName name="机补4">0</definedName>
    <definedName name="机补5">0</definedName>
    <definedName name="机电安装111" hidden="1">#REF!</definedName>
    <definedName name="机动翻斗车1t">[1]附表3机械台班!#REF!</definedName>
    <definedName name="机建11_25换">[1]附表5直接工程费单价表!#REF!</definedName>
    <definedName name="机建4_10换">[1]附表5直接工程费单价表!#REF!</definedName>
    <definedName name="机井">#REF!</definedName>
    <definedName name="机械库" localSheetId="0">#REF!</definedName>
    <definedName name="机械库">#REF!</definedName>
    <definedName name="机械库1" localSheetId="0">#REF!</definedName>
    <definedName name="机械库1">#REF!</definedName>
    <definedName name="机械调差系数" localSheetId="0">#REF!</definedName>
    <definedName name="机械调差系数">#REF!</definedName>
    <definedName name="机油" localSheetId="0">[19]附表2材料价格计算表!#REF!</definedName>
    <definedName name="机油">[20]附表2材料价格计算表!#REF!</definedName>
    <definedName name="基本电价" localSheetId="0">[19]附表2材料价格计算表!#REF!</definedName>
    <definedName name="基本电价">[20]附表2材料价格计算表!#REF!</definedName>
    <definedName name="技工">[59]人工工资!$E$19</definedName>
    <definedName name="甲苯">[1]附表2材料价格表!#REF!</definedName>
    <definedName name="甲类" localSheetId="0">[56]附表1人工单价表!#REF!</definedName>
    <definedName name="甲类">[60]附表1人工单价表!#REF!</definedName>
    <definedName name="价_元" localSheetId="0">'[30]#REF'!$F$2</definedName>
    <definedName name="价_元">'[31]#REF'!$F$2</definedName>
    <definedName name="间接安装">[59]基础参数值!$I$23</definedName>
    <definedName name="间接钢筋">[59]基础参数值!$I$19</definedName>
    <definedName name="间接其它">[59]基础参数值!$I$22</definedName>
    <definedName name="间接砌石">[59]基础参数值!$I$17</definedName>
    <definedName name="间接砼">[59]基础参数值!$I$18</definedName>
    <definedName name="间接土方">[59]基础参数值!$I$15</definedName>
    <definedName name="间接钻孔">[59]基础参数值!$I$20</definedName>
    <definedName name="简易缆索机40t">[1]附表3机械台班!#REF!</definedName>
    <definedName name="碱粉">[1]附表2材料价格表!#REF!</definedName>
    <definedName name="交流电焊机30" localSheetId="0">#REF!</definedName>
    <definedName name="交流电焊机30">#REF!</definedName>
    <definedName name="胶φ76">[1]附表2材料价格表!#REF!</definedName>
    <definedName name="胶轮车">[1]附表3机械台班!#REF!</definedName>
    <definedName name="胶轮架子车" localSheetId="0">#REF!</definedName>
    <definedName name="胶轮架子车">#REF!</definedName>
    <definedName name="胶圈φ110">[1]附表2材料价格表!#REF!</definedName>
    <definedName name="胶圈φ125">[1]附表2材料价格表!#REF!</definedName>
    <definedName name="胶圈φ160">[1]附表2材料价格表!#REF!</definedName>
    <definedName name="胶圈φ200">[1]附表2材料价格表!#REF!</definedName>
    <definedName name="胶圈φ225">[1]附表2材料价格表!#REF!</definedName>
    <definedName name="胶圈φ250">[1]附表2材料价格表!#REF!</definedName>
    <definedName name="胶圈φ315">[1]附表2材料价格表!#REF!</definedName>
    <definedName name="胶圈φ355">[1]附表2材料价格表!#REF!</definedName>
    <definedName name="胶圈φ400">[1]附表2材料价格表!#REF!</definedName>
    <definedName name="胶圈φ76">[1]附表2材料价格表!#REF!</definedName>
    <definedName name="胶圈φ90">[1]附表2材料价格表!#REF!</definedName>
    <definedName name="焦油膏" localSheetId="0">[44]材价汇!$D$51</definedName>
    <definedName name="焦油膏">[45]材价汇!$D$51</definedName>
    <definedName name="搅拌机0.25m3">[1]附表3机械台班!#REF!</definedName>
    <definedName name="搅拌机0.4m3">[1]附表3机械台班!#REF!</definedName>
    <definedName name="搅拌机出料0.4m3">[43]附表3机械!$K$54</definedName>
    <definedName name="接头" localSheetId="0">[19]附表2材料价格计算表!#REF!</definedName>
    <definedName name="接头">[20]附表2材料价格计算表!#REF!</definedName>
    <definedName name="截阀开关φ90×76">[1]附表2材料价格表!#REF!</definedName>
    <definedName name="截止阀开关φ90×76">[1]附表2材料价格表!#REF!</definedName>
    <definedName name="精制六角带帽螺栓M161460" localSheetId="0">[19]附表2材料价格计算表!#REF!</definedName>
    <definedName name="精制六角带帽螺栓M161460">[20]附表2材料价格计算表!#REF!</definedName>
    <definedName name="精致六角带帽螺栓M101470" localSheetId="0">[19]附表2材料价格计算表!#REF!</definedName>
    <definedName name="精致六角带帽螺栓M101470">[20]附表2材料价格计算表!#REF!</definedName>
    <definedName name="锯材" localSheetId="0">[48]附表2材料价格计算表!$D$20</definedName>
    <definedName name="锯材">[1]附表2材料价格表!#REF!</definedName>
    <definedName name="聚氨酯" localSheetId="0">[19]附表2材料价格计算表!#REF!</definedName>
    <definedName name="聚氨酯">[20]附表2材料价格计算表!#REF!</definedName>
    <definedName name="聚乙烯胶泥" localSheetId="0">[19]附表2材料价格计算表!#REF!</definedName>
    <definedName name="聚乙烯胶泥">[20]附表2材料价格计算表!#REF!</definedName>
    <definedName name="卷板机" localSheetId="0">#REF!</definedName>
    <definedName name="卷板机">#REF!</definedName>
    <definedName name="卷扬机3t" localSheetId="0">[48]附表3机械台班计算表!$K$94</definedName>
    <definedName name="卷扬机3t">[1]附表3机械台班!#REF!</definedName>
    <definedName name="卷扬机5t" localSheetId="0">#REF!</definedName>
    <definedName name="卷扬机5t">#REF!</definedName>
    <definedName name="竣工验收费">#REF!</definedName>
    <definedName name="竣工验收费南" localSheetId="0">'[35]表5-3竣工验收费南 '!$E$9</definedName>
    <definedName name="竣工验收费南">'[36]表5-3竣工验收费南 '!$E$9</definedName>
    <definedName name="竣工验收费预算表" localSheetId="0">'[56]表5-3竣工'!$E$14</definedName>
    <definedName name="竣工验收费预算表">'[60]表5-3竣工'!$E$14</definedName>
    <definedName name="卡扣" localSheetId="0">[44]材价汇!$D$30</definedName>
    <definedName name="卡扣">[43]附表2材料!$D$29</definedName>
    <definedName name="卡扣件" localSheetId="0">#REF!</definedName>
    <definedName name="卡扣件">#REF!</definedName>
    <definedName name="卡子φ110">[1]附表2材料价格表!#REF!</definedName>
    <definedName name="卡子φ125">[1]附表2材料价格表!#REF!</definedName>
    <definedName name="卡子φ160">[1]附表2材料价格表!#REF!</definedName>
    <definedName name="卡子φ200">[1]附表2材料价格表!#REF!</definedName>
    <definedName name="卡子φ225">[1]附表2材料价格表!#REF!</definedName>
    <definedName name="卡子φ250">[1]附表2材料价格表!#REF!</definedName>
    <definedName name="卡子φ315">[1]附表2材料价格表!#REF!</definedName>
    <definedName name="卡子φ355">[1]附表2材料价格表!#REF!</definedName>
    <definedName name="卡子φ400">[1]附表2材料价格表!#REF!</definedName>
    <definedName name="卡子φ500">[1]附表2材料价格表!#REF!</definedName>
    <definedName name="卡子φ90">[1]附表2材料价格表!#REF!</definedName>
    <definedName name="开挖" localSheetId="0">[61]新定额单价!#REF!</definedName>
    <definedName name="开挖">[62]新定额单价!#REF!</definedName>
    <definedName name="空气阀φ120">[1]附表2材料价格表!#REF!</definedName>
    <definedName name="空气阀φ140">[1]附表2材料价格表!#REF!</definedName>
    <definedName name="空气阀φ160">[1]附表2材料价格表!#REF!</definedName>
    <definedName name="空心钢" localSheetId="0">#REF!</definedName>
    <definedName name="空心钢">#REF!</definedName>
    <definedName name="控制价">#REF!</definedName>
    <definedName name="块石" localSheetId="0">#REF!</definedName>
    <definedName name="块石">#REF!</definedName>
    <definedName name="扩大估算">[59]基础参数值!$F$5</definedName>
    <definedName name="拉模" localSheetId="0">#REF!</definedName>
    <definedName name="拉模">#REF!</definedName>
    <definedName name="拉线板_60_12">[1]附表2材料价格表!#REF!</definedName>
    <definedName name="拉线棒￠16_2500">[1]附表2材料价格表!#REF!</definedName>
    <definedName name="拉线盘_LP_6_混凝土">[1]附表2材料价格表!#REF!</definedName>
    <definedName name="拉线盘_LP_6混凝土">[1]附表2材料价格表!#REF!</definedName>
    <definedName name="拉线盘_LP_8混凝土">[1]附表2材料价格表!#REF!</definedName>
    <definedName name="拉线盘0.3_0.6">[1]附表2材料价格表!#REF!</definedName>
    <definedName name="拉线盘LP_6混凝土">[1]附表2材料价格表!#REF!</definedName>
    <definedName name="拉线盘LP_8混凝土">[1]附表2材料价格表!#REF!</definedName>
    <definedName name="雷管" localSheetId="0">#REF!</definedName>
    <definedName name="雷管">#REF!</definedName>
    <definedName name="离心式水泵7kw" localSheetId="0">#REF!</definedName>
    <definedName name="离心式水泵7kw">#REF!</definedName>
    <definedName name="离心水泵17kw" localSheetId="0">#REF!</definedName>
    <definedName name="离心水泵17kw">#REF!</definedName>
    <definedName name="离心水泵55kw" localSheetId="0">#REF!</definedName>
    <definedName name="离心水泵55kw">#REF!</definedName>
    <definedName name="立" localSheetId="0">[33]定额!#REF!</definedName>
    <definedName name="立">[33]定额!#REF!</definedName>
    <definedName name="立管φ33×1000">[1]附表2材料价格表!#REF!</definedName>
    <definedName name="立支柱" localSheetId="0">[32]定额!#REF!</definedName>
    <definedName name="立支柱">[32]定额!#REF!</definedName>
    <definedName name="立支柱1" localSheetId="0">[32]定额!#REF!</definedName>
    <definedName name="立支柱1">[32]定额!#REF!</definedName>
    <definedName name="沥青" localSheetId="0">#REF!</definedName>
    <definedName name="沥青">#REF!</definedName>
    <definedName name="砾料">[1]附表2材料价格表!#REF!</definedName>
    <definedName name="砾石" localSheetId="0">[19]附表2材料价格计算表!#REF!</definedName>
    <definedName name="砾石">[1]附表2材料价格表!#REF!</definedName>
    <definedName name="砾石30mm">[1]附表2材料价格表!#REF!</definedName>
    <definedName name="砾石40mm">[1]附表2材料价格表!#REF!</definedName>
    <definedName name="砾石50mm">[1]附表2材料价格表!#REF!</definedName>
    <definedName name="联板LV_1214">[1]附表2材料价格表!#REF!</definedName>
    <definedName name="林施工费" localSheetId="0">'[35]表3工程施工费南 '!$H$511</definedName>
    <definedName name="林施工费">'[36]表3工程施工费南 '!$H$511</definedName>
    <definedName name="零星卡具">[1]附表2材料价格表!#REF!</definedName>
    <definedName name="柳树" localSheetId="0">[19]附表2材料价格计算表!#REF!</definedName>
    <definedName name="柳树">[20]附表2材料价格计算表!#REF!</definedName>
    <definedName name="六排沟涵洞_含56米渠道" localSheetId="0">#REF!</definedName>
    <definedName name="六排沟涵洞_含56米渠道">#REF!</definedName>
    <definedName name="龙门式起重机10" localSheetId="0">#REF!</definedName>
    <definedName name="龙门式起重机10">#REF!</definedName>
    <definedName name="路措施费南" localSheetId="0">#REF!</definedName>
    <definedName name="路措施费南">#REF!</definedName>
    <definedName name="路间接费南" localSheetId="0">#REF!</definedName>
    <definedName name="路间接费南">#REF!</definedName>
    <definedName name="路施工费" localSheetId="0">'[35]表3工程施工费南 '!$H$483</definedName>
    <definedName name="路施工费">'[36]表3工程施工费南 '!$H$483</definedName>
    <definedName name="卵石" localSheetId="0">'[44]表3-1直接费预算表达式1'!$D$11</definedName>
    <definedName name="卵石">[1]附表2材料价格表!#REF!</definedName>
    <definedName name="轮胎起重机16t" localSheetId="0">#REF!</definedName>
    <definedName name="轮胎起重机16t">#REF!</definedName>
    <definedName name="螺杆">[1]附表2材料价格表!#REF!</definedName>
    <definedName name="螺杆16_60">[1]附表2材料价格表!#REF!</definedName>
    <definedName name="螺杆卡子">[1]附表2材料价格表!#REF!</definedName>
    <definedName name="螺杆卡子5_30">[1]附表2材料价格表!#REF!</definedName>
    <definedName name="螺栓">[1]附表2材料价格表!#REF!</definedName>
    <definedName name="螺栓、铁件">[1]附表2材料价格表!#REF!</definedName>
    <definedName name="螺栓φ18×80">[1]附表2材料价格表!#REF!</definedName>
    <definedName name="螺栓φ20×80">[1]附表2材料价格表!#REF!</definedName>
    <definedName name="螺丝￠16_300">[1]附表2材料价格表!#REF!</definedName>
    <definedName name="螺丝￠16_80">[1]附表2材料价格表!#REF!</definedName>
    <definedName name="螺丝￠18_300">[1]附表2材料价格表!#REF!</definedName>
    <definedName name="螺丝￠18_80">[1]附表2材料价格表!#REF!</definedName>
    <definedName name="铝包带">[1]附表2材料价格表!#REF!</definedName>
    <definedName name="铝包带10">[1]附表2材料价格表!#REF!</definedName>
    <definedName name="铝三通φ76×1.2×6000">[1]附表2材料价格表!#REF!</definedName>
    <definedName name="铝三通φ76×1.2×9000">[1]附表2材料价格表!#REF!</definedName>
    <definedName name="铝直管φ76×1.2×6000">[1]附表2材料价格表!#REF!</definedName>
    <definedName name="履带起重机10t" localSheetId="0">#REF!</definedName>
    <definedName name="履带起重机10t">#REF!</definedName>
    <definedName name="履带起重机油动15t" localSheetId="0">[44]机械汇总!$K$82</definedName>
    <definedName name="履带起重机油动15t">[53]附表3机械台班计算表!$K$48</definedName>
    <definedName name="滤料">[1]附表2材料价格表!#REF!</definedName>
    <definedName name="滤网">[1]附表2材料价格表!#REF!</definedName>
    <definedName name="滤油纸" localSheetId="0">[19]附表2材料价格计算表!#REF!</definedName>
    <definedName name="滤油纸">[20]附表2材料价格计算表!#REF!</definedName>
    <definedName name="麻刀" localSheetId="0">[19]附表2材料价格计算表!#REF!</definedName>
    <definedName name="麻刀">[20]附表2材料价格计算表!#REF!</definedName>
    <definedName name="麻絮">[1]附表2材料价格表!#REF!</definedName>
    <definedName name="马儿庄片区" hidden="1">{"'现金流量表（全部投资）'!$B$4:$P$23"}</definedName>
    <definedName name="毛石">[1]附表2材料价格表!#REF!</definedName>
    <definedName name="煤沥青" localSheetId="0">[19]附表2材料价格计算表!#REF!</definedName>
    <definedName name="煤沥青">[20]附表2材料价格计算表!#REF!</definedName>
    <definedName name="煤油" localSheetId="0">[19]附表2材料价格计算表!#REF!</definedName>
    <definedName name="煤油">[20]附表2材料价格计算表!#REF!</definedName>
    <definedName name="门窗用木材">[1]附表2材料价格表!#REF!</definedName>
    <definedName name="门式起重机10t">[1]附表3机械台班!#REF!</definedName>
    <definedName name="门式起重机25" localSheetId="0">#REF!</definedName>
    <definedName name="门式起重机25">#REF!</definedName>
    <definedName name="门座式起重机高架" localSheetId="0">#REF!</definedName>
    <definedName name="门座式起重机高架">#REF!</definedName>
    <definedName name="棉纱头">[1]附表2材料价格表!#REF!</definedName>
    <definedName name="民族" localSheetId="0">[62]二级代码!$B$2:$B$58</definedName>
    <definedName name="民族">[63]二级代码!$B$2:$B$58</definedName>
    <definedName name="名称及规格" localSheetId="0">'[30]#REF'!$B$2</definedName>
    <definedName name="名称及规格">'[31]#REF'!$B$2</definedName>
    <definedName name="模板用木材">[1]附表2材料价格表!#REF!</definedName>
    <definedName name="木材">[1]附表2材料价格表!#REF!</definedName>
    <definedName name="木柴" localSheetId="0">[44]材价汇!$D$21</definedName>
    <definedName name="木柴">[1]附表2材料价格表!#REF!</definedName>
    <definedName name="木结构木材">[1]附表2材料价格表!#REF!</definedName>
    <definedName name="耐张线夹_NLD_2">[1]附表2材料价格表!#REF!</definedName>
    <definedName name="耐张线夹NLD_1">[1]附表2材料价格表!#REF!</definedName>
    <definedName name="耐张线夹NLD_2">[1]附表2材料价格表!#REF!</definedName>
    <definedName name="耐张线夹NLD2" localSheetId="0">[19]附表2材料价格计算表!#REF!</definedName>
    <definedName name="耐张线夹NLD2">[20]附表2材料价格计算表!#REF!</definedName>
    <definedName name="内燃压路机12_15t">[1]附表3机械台班!#REF!</definedName>
    <definedName name="内燃压路机重量68t" localSheetId="0">[44]机械汇总!$K$24</definedName>
    <definedName name="内燃压路机重量68t">[45]机械汇总!$K$24</definedName>
    <definedName name="泥浆泵3PN">[1]附表3机械台班!#REF!</definedName>
    <definedName name="泥浆搅拌机">[1]附表3机械台班!#REF!</definedName>
    <definedName name="拟好" localSheetId="0">#REF!</definedName>
    <definedName name="拟好">#REF!</definedName>
    <definedName name="你" localSheetId="0" hidden="1">{"'现金流量表（全部投资）'!$B$4:$P$23"}</definedName>
    <definedName name="你" hidden="1">{"'现金流量表（全部投资）'!$B$4:$P$23"}</definedName>
    <definedName name="逆止阀">[1]附表2材料价格表!#REF!</definedName>
    <definedName name="逆止阀200">[4]附表2!#REF!</definedName>
    <definedName name="宁水8028">[4]附表4单价!#REF!</definedName>
    <definedName name="宁水8029">[4]附表4单价!#REF!</definedName>
    <definedName name="宁水8029a">[4]附表4单价!#REF!</definedName>
    <definedName name="宁水8031">[4]附表4单价!#REF!</definedName>
    <definedName name="宁水8032">[4]附表4单价!#REF!</definedName>
    <definedName name="宁水8033">[4]附表4单价!#REF!</definedName>
    <definedName name="宁水8034">[4]附表4单价!#REF!</definedName>
    <definedName name="农田防护林">#REF!</definedName>
    <definedName name="农田水利" localSheetId="0">[34]表3工程施工费表!$I$9</definedName>
    <definedName name="农田水利">[47]表3工程施工费表!$I$9</definedName>
    <definedName name="排气阀">[1]附表2材料价格表!#REF!</definedName>
    <definedName name="刨毛机">[1]附表3机械台班!#REF!</definedName>
    <definedName name="配电柜">[1]附表2材料价格表!#REF!</definedName>
    <definedName name="喷头6.5_3.1">[1]附表2材料价格表!#REF!</definedName>
    <definedName name="平板挂车40t" localSheetId="0">#REF!</definedName>
    <definedName name="平板挂车40t">#REF!</definedName>
    <definedName name="平板式振动器2.2kw">[1]附表3机械台班!#REF!</definedName>
    <definedName name="平胶垫">[1]附表2材料价格表!#REF!</definedName>
    <definedName name="平胶垫90_3">[1]附表2材料价格表!#REF!</definedName>
    <definedName name="平胶垫φ200">[1]附表2材料价格表!#REF!</definedName>
    <definedName name="平胶垫φ225">[1]附表2材料价格表!#REF!</definedName>
    <definedName name="平胶垫φ250">[1]附表2材料价格表!#REF!</definedName>
    <definedName name="平胶垫φ315">[1]附表2材料价格表!#REF!</definedName>
    <definedName name="平胶垫φ355">[1]附表2材料价格表!#REF!</definedName>
    <definedName name="平胶垫φ400">[1]附表2材料价格表!#REF!</definedName>
    <definedName name="普工">[59]人工工资!$F$19</definedName>
    <definedName name="其他费用" localSheetId="0">#REF!</definedName>
    <definedName name="其他费用">#REF!</definedName>
    <definedName name="其他费用南" localSheetId="0">'[35]表5其他费用南 '!$C$9</definedName>
    <definedName name="其他费用南">'[36]表5其他费用南 '!$C$9</definedName>
    <definedName name="其他工程">[1]表3工程施工费表!#REF!</definedName>
    <definedName name="其它安装">[59]基础参数值!$C$23</definedName>
    <definedName name="其它钢筋">[59]基础参数值!$C$19</definedName>
    <definedName name="其它工程">[1]表3工程施工费表!#REF!</definedName>
    <definedName name="其它其它">[59]基础参数值!$C$22</definedName>
    <definedName name="其它砌石">[59]基础参数值!$C$17</definedName>
    <definedName name="其它砼">[59]基础参数值!$C$18</definedName>
    <definedName name="其它土">[59]基础参数值!$C$15</definedName>
    <definedName name="其它钻孔">[59]基础参数值!$C$20</definedName>
    <definedName name="企业安装">[59]基础参数值!$L$23</definedName>
    <definedName name="企业钢筋">[59]基础参数值!$L$19</definedName>
    <definedName name="企业其它">[59]基础参数值!$L$22</definedName>
    <definedName name="企业砌石">[59]基础参数值!$L$17</definedName>
    <definedName name="企业砼">[59]基础参数值!$L$18</definedName>
    <definedName name="企业土方">[59]基础参数值!$L$15</definedName>
    <definedName name="企业钻孔">[59]基础参数值!$L$20</definedName>
    <definedName name="起重设备调差系数" localSheetId="0">#REF!</definedName>
    <definedName name="起重设备调差系数">#REF!</definedName>
    <definedName name="汽车起重机25t">[1]附表3机械台班!#REF!</definedName>
    <definedName name="汽车起重机5t" localSheetId="0">#REF!</definedName>
    <definedName name="汽车起重机5t">#REF!</definedName>
    <definedName name="汽车起重机5吨" localSheetId="0">[44]机械汇总!$K$84</definedName>
    <definedName name="汽车起重机5吨">[45]机械汇总!$K$84</definedName>
    <definedName name="汽车起重机8t" localSheetId="0">#REF!</definedName>
    <definedName name="汽车起重机8t">#REF!</definedName>
    <definedName name="汽车拖头40t" localSheetId="0">#REF!</definedName>
    <definedName name="汽车拖头40t">#REF!</definedName>
    <definedName name="汽油" localSheetId="0">#REF!</definedName>
    <definedName name="汽油">#REF!</definedName>
    <definedName name="铅油" localSheetId="0">[19]附表2材料价格计算表!#REF!</definedName>
    <definedName name="铅油">[20]附表2材料价格计算表!#REF!</definedName>
    <definedName name="前期工作费" localSheetId="0">'[56]表5-1前期工作费'!$E$16</definedName>
    <definedName name="前期工作费">#REF!</definedName>
    <definedName name="前期工作费南" localSheetId="0">'[35]表5-1前期工作费南'!$E$11</definedName>
    <definedName name="前期工作费南">'[36]表5-1前期工作费南'!$E$11</definedName>
    <definedName name="桥式起重机10t" localSheetId="0">#REF!</definedName>
    <definedName name="桥式起重机10t">#REF!</definedName>
    <definedName name="请问请问">#REF!</definedName>
    <definedName name="球阀50">[4]附表2!#REF!</definedName>
    <definedName name="球阀75">[4]附表2!#REF!</definedName>
    <definedName name="球头挂环QP_7">[1]附表2材料价格表!#REF!</definedName>
    <definedName name="人">[64]机械定额!#REF!</definedName>
    <definedName name="人1_23_1">[1]附表5直接工程费单价表!#REF!</definedName>
    <definedName name="人10001">[1]附表5直接工程费单价表!#REF!</definedName>
    <definedName name="人100017" localSheetId="0">[19]附表4直接工程费单价表!#REF!</definedName>
    <definedName name="人100017">[20]附表4直接工程费单价表!#REF!</definedName>
    <definedName name="人10002">[1]附表5直接工程费单价表!#REF!</definedName>
    <definedName name="人100023" localSheetId="0">[19]附表4直接工程费单价表!#REF!</definedName>
    <definedName name="人100023">[20]附表4直接工程费单价表!#REF!</definedName>
    <definedName name="人10003">[1]附表5直接工程费单价表!#REF!</definedName>
    <definedName name="人100049" localSheetId="0">[19]附表4直接工程费单价表!#REF!</definedName>
    <definedName name="人100049">[20]附表4直接工程费单价表!#REF!</definedName>
    <definedName name="人10008">[1]附表5直接工程费单价表!#REF!</definedName>
    <definedName name="人10017" localSheetId="0">[19]附表4直接工程费单价表!#REF!</definedName>
    <definedName name="人10017">[20]附表4直接工程费单价表!#REF!</definedName>
    <definedName name="人10019">[1]附表5直接工程费单价表!#REF!</definedName>
    <definedName name="人10020">[1]附表5直接工程费单价表!#REF!</definedName>
    <definedName name="人10021">[1]附表5直接工程费单价表!#REF!</definedName>
    <definedName name="人10041" localSheetId="0">[19]附表4直接工程费单价表!#REF!</definedName>
    <definedName name="人10041">[20]附表4直接工程费单价表!#REF!</definedName>
    <definedName name="人10043" localSheetId="0">[19]附表4直接工程费单价表!#REF!</definedName>
    <definedName name="人10043">[20]附表4直接工程费单价表!#REF!</definedName>
    <definedName name="人10045">[1]附表5直接工程费单价表!#REF!</definedName>
    <definedName name="人10047">[1]附表5直接工程费单价表!#REF!</definedName>
    <definedName name="人10049">[1]附表5直接工程费单价表!#REF!</definedName>
    <definedName name="人10052">[1]附表5直接工程费单价表!#REF!</definedName>
    <definedName name="人10054">[1]附表5直接工程费单价表!#REF!</definedName>
    <definedName name="人10056">[1]附表5直接工程费单价表!#REF!</definedName>
    <definedName name="人10066">[1]附表5直接工程费单价表!#REF!</definedName>
    <definedName name="人10071">[1]附表5直接工程费单价表!#REF!</definedName>
    <definedName name="人10075">[1]附表5直接工程费单价表!#REF!</definedName>
    <definedName name="人10090">[1]附表5直接工程费单价表!#REF!</definedName>
    <definedName name="人10095">[1]附表5直接工程费单价表!#REF!</definedName>
    <definedName name="人10114">[1]附表5直接工程费单价表!#REF!</definedName>
    <definedName name="人10116">[1]附表5直接工程费单价表!#REF!</definedName>
    <definedName name="人10118">[1]附表5直接工程费单价表!#REF!</definedName>
    <definedName name="人10204">[1]附表5直接工程费单价表!#REF!</definedName>
    <definedName name="人10269">[1]附表5直接工程费单价表!#REF!</definedName>
    <definedName name="人10270">[1]附表5直接工程费单价表!#REF!</definedName>
    <definedName name="人10271">[1]附表5直接工程费单价表!#REF!</definedName>
    <definedName name="人10272">[1]附表5直接工程费单价表!#REF!</definedName>
    <definedName name="人10273">[1]附表5直接工程费单价表!#REF!</definedName>
    <definedName name="人10275">[1]附表5直接工程费单价表!#REF!</definedName>
    <definedName name="人10277">[1]附表5直接工程费单价表!#REF!</definedName>
    <definedName name="人10278">[1]附表5直接工程费单价表!#REF!</definedName>
    <definedName name="人10279">[1]附表5直接工程费单价表!#REF!</definedName>
    <definedName name="人10279A">[1]附表5直接工程费单价表!#REF!</definedName>
    <definedName name="人10280">[1]附表5直接工程费单价表!#REF!</definedName>
    <definedName name="人10280A">[1]附表5直接工程费单价表!#REF!</definedName>
    <definedName name="人10281">[1]附表5直接工程费单价表!#REF!</definedName>
    <definedName name="人10281A">[1]附表5直接工程费单价表!#REF!</definedName>
    <definedName name="人10282">[1]附表5直接工程费单价表!#REF!</definedName>
    <definedName name="人10282A">[1]附表5直接工程费单价表!#REF!</definedName>
    <definedName name="人10283">[1]附表5直接工程费单价表!#REF!</definedName>
    <definedName name="人10283A">[1]附表5直接工程费单价表!#REF!</definedName>
    <definedName name="人10306" localSheetId="0">[19]附表4直接工程费单价表!#REF!</definedName>
    <definedName name="人10306">[20]附表4直接工程费单价表!#REF!</definedName>
    <definedName name="人10309">[1]附表5直接工程费单价表!#REF!</definedName>
    <definedName name="人10310">[1]附表5直接工程费单价表!#REF!</definedName>
    <definedName name="人10311">[1]附表5直接工程费单价表!#REF!</definedName>
    <definedName name="人10332" localSheetId="0">[19]附表4直接工程费单价表!#REF!</definedName>
    <definedName name="人10332">[20]附表4直接工程费单价表!#REF!</definedName>
    <definedName name="人10333" localSheetId="0">[19]附表4直接工程费单价表!#REF!</definedName>
    <definedName name="人10333">[20]附表4直接工程费单价表!#REF!</definedName>
    <definedName name="人10339">[1]附表5直接工程费单价表!#REF!</definedName>
    <definedName name="人10344" localSheetId="0">[19]附表4直接工程费单价表!#REF!</definedName>
    <definedName name="人10344">[20]附表4直接工程费单价表!#REF!</definedName>
    <definedName name="人10345" localSheetId="0">[19]附表4直接工程费单价表!#REF!</definedName>
    <definedName name="人10345">[20]附表4直接工程费单价表!#REF!</definedName>
    <definedName name="人10360">[1]附表5直接工程费单价表!#REF!</definedName>
    <definedName name="人10361">[1]附表5直接工程费单价表!#REF!</definedName>
    <definedName name="人10365">[1]附表5直接工程费单价表!#REF!</definedName>
    <definedName name="人10366">[1]附表5直接工程费单价表!#REF!</definedName>
    <definedName name="人10367">[1]附表5直接工程费单价表!#REF!</definedName>
    <definedName name="人10464">[1]附表5直接工程费单价表!#REF!</definedName>
    <definedName name="人10465">[1]附表5直接工程费单价表!#REF!</definedName>
    <definedName name="人10469">[1]附表5直接工程费单价表!#REF!</definedName>
    <definedName name="人10469A">[1]附表5直接工程费单价表!#REF!</definedName>
    <definedName name="人10473">[1]附表5直接工程费单价表!#REF!</definedName>
    <definedName name="人10474">[1]附表5直接工程费单价表!#REF!</definedName>
    <definedName name="人12001">[1]附表5直接工程费单价表!#REF!</definedName>
    <definedName name="人12074">[1]附表5直接工程费单价表!#REF!</definedName>
    <definedName name="人12075">[1]附表5直接工程费单价表!#REF!</definedName>
    <definedName name="人2_19_3">[1]附表5直接工程费单价表!#REF!</definedName>
    <definedName name="人2_19_4">[1]附表5直接工程费单价表!#REF!</definedName>
    <definedName name="人20484">[1]附表5直接工程费单价表!#REF!</definedName>
    <definedName name="人20485">[1]附表5直接工程费单价表!#REF!</definedName>
    <definedName name="人20488">[1]附表5直接工程费单价表!#REF!</definedName>
    <definedName name="人30001">[1]附表5直接工程费单价表!#REF!</definedName>
    <definedName name="人30002">[1]附表5直接工程费单价表!#REF!</definedName>
    <definedName name="人30016">[1]附表5直接工程费单价表!#REF!</definedName>
    <definedName name="人30019">[1]附表5直接工程费单价表!#REF!</definedName>
    <definedName name="人30020">[1]附表5直接工程费单价表!#REF!</definedName>
    <definedName name="人30021">[1]附表5直接工程费单价表!#REF!</definedName>
    <definedName name="人30022">[1]附表5直接工程费单价表!#REF!</definedName>
    <definedName name="人30023">[1]附表5直接工程费单价表!#REF!</definedName>
    <definedName name="人30024">[1]附表5直接工程费单价表!#REF!</definedName>
    <definedName name="人30025">[1]附表5直接工程费单价表!#REF!</definedName>
    <definedName name="人30027" localSheetId="0">[65]Sheet1!$F$26</definedName>
    <definedName name="人30027">[1]附表5直接工程费单价表!#REF!</definedName>
    <definedName name="人30028" localSheetId="0">#REF!</definedName>
    <definedName name="人30028">[1]附表5直接工程费单价表!#REF!</definedName>
    <definedName name="人30048">[1]附表5直接工程费单价表!#REF!</definedName>
    <definedName name="人30048、30051">[1]附表5直接工程费单价表!#REF!</definedName>
    <definedName name="人30049">[1]附表5直接工程费单价表!#REF!</definedName>
    <definedName name="人30064" localSheetId="0">[19]附表4直接工程费单价表!#REF!</definedName>
    <definedName name="人30064">[20]附表4直接工程费单价表!#REF!</definedName>
    <definedName name="人30067" localSheetId="0">[19]附表4直接工程费单价表!#REF!</definedName>
    <definedName name="人30067">[20]附表4直接工程费单价表!#REF!</definedName>
    <definedName name="人40004" localSheetId="0">[19]附表4直接工程费单价表!#REF!</definedName>
    <definedName name="人40004">[20]附表4直接工程费单价表!#REF!</definedName>
    <definedName name="人40006" localSheetId="0">[37]直接工程费!$F$188</definedName>
    <definedName name="人40006">[38]直接工程费!$F$188</definedName>
    <definedName name="人40006b" localSheetId="0">[19]附表4直接工程费单价表!#REF!</definedName>
    <definedName name="人40006b">[20]附表4直接工程费单价表!#REF!</definedName>
    <definedName name="人40006细石" localSheetId="0">[19]附表4直接工程费单价表!#REF!</definedName>
    <definedName name="人40006细石">[20]附表4直接工程费单价表!#REF!</definedName>
    <definedName name="人40030" localSheetId="0">[19]附表4直接工程费单价表!#REF!</definedName>
    <definedName name="人40030">[20]附表4直接工程费单价表!#REF!</definedName>
    <definedName name="人40031">[1]附表5直接工程费单价表!#REF!</definedName>
    <definedName name="人4003115" localSheetId="0">[19]附表4直接工程费单价表!#REF!</definedName>
    <definedName name="人4003115">[20]附表4直接工程费单价表!#REF!</definedName>
    <definedName name="人40041b" localSheetId="0">[19]附表4直接工程费单价表!#REF!</definedName>
    <definedName name="人40041b">[20]附表4直接工程费单价表!#REF!</definedName>
    <definedName name="人40056" localSheetId="0">[19]附表4直接工程费单价表!#REF!</definedName>
    <definedName name="人40056">[20]附表4直接工程费单价表!#REF!</definedName>
    <definedName name="人40058">[1]附表5直接工程费单价表!#REF!</definedName>
    <definedName name="人40058A">[1]附表5直接工程费单价表!#REF!</definedName>
    <definedName name="人40061">[1]附表5直接工程费单价表!#REF!</definedName>
    <definedName name="人40062">[1]附表5直接工程费单价表!#REF!</definedName>
    <definedName name="人40063" localSheetId="0">[19]附表4直接工程费单价表!#REF!</definedName>
    <definedName name="人40063">[20]附表4直接工程费单价表!#REF!</definedName>
    <definedName name="人40064" localSheetId="0">[19]附表4直接工程费单价表!#REF!</definedName>
    <definedName name="人40064">[20]附表4直接工程费单价表!#REF!</definedName>
    <definedName name="人40067">[1]附表5直接工程费单价表!#REF!</definedName>
    <definedName name="人40067A">[1]附表5直接工程费单价表!#REF!</definedName>
    <definedName name="人40068">[1]附表5直接工程费单价表!#REF!</definedName>
    <definedName name="人40069">[1]附表5直接工程费单价表!#REF!</definedName>
    <definedName name="人40070">[1]附表5直接工程费单价表!#REF!</definedName>
    <definedName name="人40072">[1]附表5直接工程费单价表!#REF!</definedName>
    <definedName name="人40073" localSheetId="0">[19]附表4直接工程费单价表!#REF!</definedName>
    <definedName name="人40073">[20]附表4直接工程费单价表!#REF!</definedName>
    <definedName name="人40074">[1]附表5直接工程费单价表!#REF!</definedName>
    <definedName name="人40075">[1]附表5直接工程费单价表!#REF!</definedName>
    <definedName name="人40076">[1]附表5直接工程费单价表!#REF!</definedName>
    <definedName name="人4007620" localSheetId="0">[19]附表4直接工程费单价表!#REF!</definedName>
    <definedName name="人4007620">[20]附表4直接工程费单价表!#REF!</definedName>
    <definedName name="人40077" localSheetId="0">[19]附表4直接工程费单价表!#REF!</definedName>
    <definedName name="人40077">[20]附表4直接工程费单价表!#REF!</definedName>
    <definedName name="人40079" localSheetId="0">[19]附表4直接工程费单价表!#REF!</definedName>
    <definedName name="人40079">[1]附表5直接工程费单价表!#REF!</definedName>
    <definedName name="人40090">[1]附表5直接工程费单价表!#REF!</definedName>
    <definedName name="人40096">[1]附表5直接工程费单价表!#REF!</definedName>
    <definedName name="人40101">[1]附表5直接工程费单价表!#REF!</definedName>
    <definedName name="人40101A">[1]附表5直接工程费单价表!#REF!</definedName>
    <definedName name="人40101B">[1]附表5直接工程费单价表!#REF!</definedName>
    <definedName name="人40109">[1]附表5直接工程费单价表!#REF!</definedName>
    <definedName name="人40110">[1]附表5直接工程费单价表!#REF!</definedName>
    <definedName name="人40111">[1]附表5直接工程费单价表!#REF!</definedName>
    <definedName name="人40112">[1]附表5直接工程费单价表!#REF!</definedName>
    <definedName name="人40113">[1]附表5直接工程费单价表!#REF!</definedName>
    <definedName name="人40114">[1]附表5直接工程费单价表!#REF!</definedName>
    <definedName name="人40115" localSheetId="0">[19]附表4直接工程费单价表!#REF!</definedName>
    <definedName name="人40115">[1]附表5直接工程费单价表!#REF!</definedName>
    <definedName name="人40116" localSheetId="0">[19]附表4直接工程费单价表!#REF!</definedName>
    <definedName name="人40116">[1]附表5直接工程费单价表!#REF!</definedName>
    <definedName name="人40117">[1]附表5直接工程费单价表!#REF!</definedName>
    <definedName name="人40118">[1]附表5直接工程费单价表!#REF!</definedName>
    <definedName name="人40120">[1]附表5直接工程费单价表!#REF!</definedName>
    <definedName name="人40124">[1]附表5直接工程费单价表!#REF!</definedName>
    <definedName name="人40125">[1]附表5直接工程费单价表!#REF!</definedName>
    <definedName name="人40133" localSheetId="0">[19]附表4直接工程费单价表!#REF!</definedName>
    <definedName name="人40133">[20]附表4直接工程费单价表!#REF!</definedName>
    <definedName name="人40134">[1]附表5直接工程费单价表!#REF!</definedName>
    <definedName name="人40143">[1]附表5直接工程费单价表!#REF!</definedName>
    <definedName name="人40192" localSheetId="0">[19]附表4直接工程费单价表!#REF!</definedName>
    <definedName name="人40192">[20]附表4直接工程费单价表!#REF!</definedName>
    <definedName name="人40203" localSheetId="0">[19]附表4直接工程费单价表!#REF!</definedName>
    <definedName name="人40203">[20]附表4直接工程费单价表!#REF!</definedName>
    <definedName name="人40210" localSheetId="0">[19]附表4直接工程费单价表!#REF!</definedName>
    <definedName name="人40210">[20]附表4直接工程费单价表!#REF!</definedName>
    <definedName name="人40214苯" localSheetId="0">[19]附表4直接工程费单价表!#REF!</definedName>
    <definedName name="人40214苯">[20]附表4直接工程费单价表!#REF!</definedName>
    <definedName name="人40224">[1]附表5直接工程费单价表!#REF!</definedName>
    <definedName name="人40260">[1]附表5直接工程费单价表!#REF!</definedName>
    <definedName name="人40263">[1]附表5直接工程费单价表!#REF!</definedName>
    <definedName name="人40271">[1]附表5直接工程费单价表!#REF!</definedName>
    <definedName name="人40286">[1]附表5直接工程费单价表!#REF!</definedName>
    <definedName name="人40287">[1]附表5直接工程费单价表!#REF!</definedName>
    <definedName name="人40288">[1]附表5直接工程费单价表!#REF!</definedName>
    <definedName name="人40289">[1]附表5直接工程费单价表!#REF!</definedName>
    <definedName name="人40289A">[1]附表5直接工程费单价表!#REF!</definedName>
    <definedName name="人40306">[1]附表5直接工程费单价表!#REF!</definedName>
    <definedName name="人40306A">[1]附表5直接工程费单价表!#REF!</definedName>
    <definedName name="人40306B">[1]附表5直接工程费单价表!#REF!</definedName>
    <definedName name="人50003">[1]附表5直接工程费单价表!#REF!</definedName>
    <definedName name="人50004">[1]附表5直接工程费单价表!#REF!</definedName>
    <definedName name="人50005">[1]附表5直接工程费单价表!#REF!</definedName>
    <definedName name="人50006">[1]附表5直接工程费单价表!#REF!</definedName>
    <definedName name="人50014" localSheetId="0">[39]附表4工程费单价表!#REF!</definedName>
    <definedName name="人50014">[40]附表4工程费单价表!#REF!</definedName>
    <definedName name="人50045">[1]附表5直接工程费单价表!#REF!</definedName>
    <definedName name="人50046">[1]附表5直接工程费单价表!#REF!</definedName>
    <definedName name="人50049">[1]附表5直接工程费单价表!#REF!</definedName>
    <definedName name="人50050">[1]附表5直接工程费单价表!#REF!</definedName>
    <definedName name="人50064" localSheetId="0">[19]附表4直接工程费单价表!#REF!</definedName>
    <definedName name="人50064">[20]附表4直接工程费单价表!#REF!</definedName>
    <definedName name="人50067" localSheetId="0">[19]附表4直接工程费单价表!#REF!</definedName>
    <definedName name="人50067">[20]附表4直接工程费单价表!#REF!</definedName>
    <definedName name="人50113" localSheetId="0">[39]附表4工程费单价表!#REF!</definedName>
    <definedName name="人50113">[40]附表4工程费单价表!#REF!</definedName>
    <definedName name="人50115">[1]附表5直接工程费单价表!#REF!</definedName>
    <definedName name="人70007" localSheetId="0">[19]附表4直接工程费单价表!#REF!</definedName>
    <definedName name="人70007">[20]附表4直接工程费单价表!#REF!</definedName>
    <definedName name="人70013" localSheetId="0">[19]附表4直接工程费单价表!#REF!</definedName>
    <definedName name="人70013">[20]附表4直接工程费单价表!#REF!</definedName>
    <definedName name="人70014" localSheetId="0">[19]附表4直接工程费单价表!#REF!</definedName>
    <definedName name="人70014">[20]附表4直接工程费单价表!#REF!</definedName>
    <definedName name="人70070" localSheetId="0">[19]附表4直接工程费单价表!#REF!</definedName>
    <definedName name="人70070">[20]附表4直接工程费单价表!#REF!</definedName>
    <definedName name="人70105" localSheetId="0">[19]附表4直接工程费单价表!#REF!</definedName>
    <definedName name="人70105">[20]附表4直接工程费单价表!#REF!</definedName>
    <definedName name="人70106" localSheetId="0">[19]附表4直接工程费单价表!#REF!</definedName>
    <definedName name="人70106">[20]附表4直接工程费单价表!#REF!</definedName>
    <definedName name="人70114" localSheetId="0">[19]附表4直接工程费单价表!#REF!</definedName>
    <definedName name="人70114">[20]附表4直接工程费单价表!#REF!</definedName>
    <definedName name="人70125" localSheetId="0">[19]附表4直接工程费单价表!#REF!</definedName>
    <definedName name="人70125">[20]附表4直接工程费单价表!#REF!</definedName>
    <definedName name="人70194">[1]附表5直接工程费单价表!#REF!</definedName>
    <definedName name="人70195">[1]附表5直接工程费单价表!#REF!</definedName>
    <definedName name="人70196">[1]附表5直接工程费单价表!#REF!</definedName>
    <definedName name="人80015" localSheetId="0">[19]附表4直接工程费单价表!#REF!</definedName>
    <definedName name="人80015">[20]附表4直接工程费单价表!#REF!</definedName>
    <definedName name="人80015加800162" localSheetId="0">[19]附表4直接工程费单价表!#REF!</definedName>
    <definedName name="人80015加800162">[20]附表4直接工程费单价表!#REF!</definedName>
    <definedName name="人80015减80016" localSheetId="0">[19]附表4直接工程费单价表!#REF!</definedName>
    <definedName name="人80015减80016">[20]附表4直接工程费单价表!#REF!</definedName>
    <definedName name="人80023加8002410" localSheetId="0">[19]附表4直接工程费单价表!#REF!</definedName>
    <definedName name="人80023加8002410">[20]附表4直接工程费单价表!#REF!</definedName>
    <definedName name="人80033" localSheetId="0">[19]附表4直接工程费单价表!#REF!</definedName>
    <definedName name="人80033">[20]附表4直接工程费单价表!#REF!</definedName>
    <definedName name="人80034" localSheetId="0">[19]附表4直接工程费单价表!#REF!</definedName>
    <definedName name="人80034">[20]附表4直接工程费单价表!#REF!</definedName>
    <definedName name="人90013" localSheetId="0">[19]附表4直接工程费单价表!#REF!</definedName>
    <definedName name="人90013">[20]附表4直接工程费单价表!#REF!</definedName>
    <definedName name="人90014">[1]附表5直接工程费单价表!#REF!</definedName>
    <definedName name="人90017">[1]附表5直接工程费单价表!#REF!</definedName>
    <definedName name="人90017A">[1]附表5直接工程费单价表!#REF!</definedName>
    <definedName name="人90085">[1]附表5直接工程费单价表!#REF!</definedName>
    <definedName name="人90086">[1]附表5直接工程费单价表!#REF!</definedName>
    <definedName name="人90087">[1]附表5直接工程费单价表!#REF!</definedName>
    <definedName name="人90087A">[1]附表5直接工程费单价表!#REF!</definedName>
    <definedName name="人90136">[1]附表5直接工程费单价表!#REF!</definedName>
    <definedName name="人90147">[1]附表5直接工程费单价表!#REF!</definedName>
    <definedName name="人90189">[1]附表5直接工程费单价表!#REF!</definedName>
    <definedName name="人补1">[1]附表5直接工程费单价表!#REF!</definedName>
    <definedName name="人补1A">[1]附表5直接工程费单价表!#REF!</definedName>
    <definedName name="人补2">[1]附表5直接工程费单价表!#REF!</definedName>
    <definedName name="人补3">[1]附表5直接工程费单价表!#REF!</definedName>
    <definedName name="人补4">[1]附表5直接工程费单价表!#REF!</definedName>
    <definedName name="人补5">[1]附表5直接工程费单价表!#REF!</definedName>
    <definedName name="人参60432">[1]附表5直接工程费单价表!#REF!</definedName>
    <definedName name="人工1" localSheetId="0">[54]人工单价!$D$13</definedName>
    <definedName name="人工1">[55]人工单价!$D$13</definedName>
    <definedName name="人工费" localSheetId="0">[65]附表2人工预算单价!#REF!</definedName>
    <definedName name="人工费">[66]附表2人工预算单价!#REF!</definedName>
    <definedName name="人工填方">[67]单价表!$D$8</definedName>
    <definedName name="人工挖方">[67]单价表!$D$7</definedName>
    <definedName name="人工挖土、手扶运300m__工程" localSheetId="0">[49]新定额单价!#REF!</definedName>
    <definedName name="人工挖土、手扶运300m__工程">[50]新定额单价!#REF!</definedName>
    <definedName name="人甲" localSheetId="0">[48]附表1人工单价计算表!$E$20</definedName>
    <definedName name="人甲">[43]附表1人工!$E$20</definedName>
    <definedName name="人建11_25换">[1]附表5直接工程费单价表!#REF!</definedName>
    <definedName name="人建4_10换">[1]附表5直接工程费单价表!#REF!</definedName>
    <definedName name="人乙" localSheetId="0">[48]附表1人工单价计算表!$G$20</definedName>
    <definedName name="人乙">[43]附表1人工!$G$20</definedName>
    <definedName name="软管接头">[1]附表2材料价格表!#REF!</definedName>
    <definedName name="润滑油" localSheetId="0">[19]附表2材料价格计算表!#REF!</definedName>
    <definedName name="润滑油">[20]附表2材料价格计算表!#REF!</definedName>
    <definedName name="洒水汽车6000L以内">[1]附表3机械台班!#REF!</definedName>
    <definedName name="三道井片区" hidden="1">{"'现金流量表（全部投资）'!$B$4:$P$23"}</definedName>
    <definedName name="三盘三通φ225×200×355">[1]附表2材料价格表!#REF!</definedName>
    <definedName name="三盘三通φ250×200×200">[1]附表2材料价格表!#REF!</definedName>
    <definedName name="三盘三通φ315×160×250">[1]附表2材料价格表!#REF!</definedName>
    <definedName name="三盘三通φ315×200×225">[1]附表2材料价格表!#REF!</definedName>
    <definedName name="三盘三通φ315×200×250">[1]附表2材料价格表!#REF!</definedName>
    <definedName name="三盘三通φ315×200×315">[1]附表2材料价格表!#REF!</definedName>
    <definedName name="三盘三通φ355×160×225">[1]附表2材料价格表!#REF!</definedName>
    <definedName name="三盘三通φ355×160×315">[1]附表2材料价格表!#REF!</definedName>
    <definedName name="三盘三通φ355×200×225">[1]附表2材料价格表!#REF!</definedName>
    <definedName name="三盘三通φ355×200×315">[1]附表2材料价格表!#REF!</definedName>
    <definedName name="三盘三通φ355×200×400">[1]附表2材料价格表!#REF!</definedName>
    <definedName name="三盘三通φ355×400×355">[1]附表2材料价格表!#REF!</definedName>
    <definedName name="三盘三通φ400×200×225">[1]附表2材料价格表!#REF!</definedName>
    <definedName name="三盘三通φ400×200×355">[1]附表2材料价格表!#REF!</definedName>
    <definedName name="三盘三通φ400×500×400">[1]附表2材料价格表!#REF!</definedName>
    <definedName name="三盘三通φ500×500×500">[1]附表2材料价格表!#REF!</definedName>
    <definedName name="三盘三通φ80×80×80">[1]附表2材料价格表!#REF!</definedName>
    <definedName name="三通11090">[4]附表2!#REF!</definedName>
    <definedName name="三通16090">[4]附表2!#REF!</definedName>
    <definedName name="三通20090">[4]附表2!#REF!</definedName>
    <definedName name="三通25090">[4]附表2!#REF!</definedName>
    <definedName name="三通90">[4]附表2!#REF!</definedName>
    <definedName name="三通φ160×180×160">[1]附表2材料价格表!#REF!</definedName>
    <definedName name="三通φ180×180×160">[1]附表2材料价格表!#REF!</definedName>
    <definedName name="三通φ180×180×90">[1]附表2材料价格表!#REF!</definedName>
    <definedName name="沙枣" localSheetId="0">[19]附表2材料价格计算表!#REF!</definedName>
    <definedName name="沙枣">[20]附表2材料价格计算表!#REF!</definedName>
    <definedName name="砂" localSheetId="0">[19]附表2材料价格计算表!#REF!</definedName>
    <definedName name="砂">[51]材料费!$D$5</definedName>
    <definedName name="砂浆">[1]附表5直接工程费单价表!#REF!</definedName>
    <definedName name="砂浆7.5" localSheetId="0">[48]附表7砂浆配比表!$I$7</definedName>
    <definedName name="砂浆7.5">[53]附表7砂浆配比表!$I$7</definedName>
    <definedName name="砂浆M10" localSheetId="0">[68]附表4砼、沙浆费计算表!$M$12</definedName>
    <definedName name="砂浆M10">[69]附表4砼、沙浆费计算表!$M$12</definedName>
    <definedName name="砂浆M5" localSheetId="0">[70]附表4砼、沙浆费计算表!$M$10</definedName>
    <definedName name="砂浆M5">[71]附表4砼、沙浆费计算表!$M$10</definedName>
    <definedName name="砂浆M7.5" localSheetId="0">[70]附表4砼、沙浆费计算表!$M$11</definedName>
    <definedName name="砂浆M7.5">[71]附表4砼、沙浆费计算表!$M$11</definedName>
    <definedName name="砂浆库">[72]砼、砂浆半成品预算表!$A$6:$K$36</definedName>
    <definedName name="砂砾石" localSheetId="0">#REF!</definedName>
    <definedName name="砂砾石">#REF!</definedName>
    <definedName name="设备费">#REF!</definedName>
    <definedName name="设备费南" localSheetId="0">'[35]表4设备费南 '!$N$37</definedName>
    <definedName name="设备费南">'[36]表4设备费南 '!$N$37</definedName>
    <definedName name="设备购置费" localSheetId="0">[73]设备!#REF!</definedName>
    <definedName name="设备购置费">#REF!</definedName>
    <definedName name="设计费" localSheetId="0">#REF!</definedName>
    <definedName name="设计费">#REF!</definedName>
    <definedName name="伸缩节200">[4]附表2!#REF!</definedName>
    <definedName name="生产安置平衡" localSheetId="0">#REF!</definedName>
    <definedName name="生产安置平衡">#REF!</definedName>
    <definedName name="石灰" localSheetId="0">[19]附表2材料价格计算表!#REF!</definedName>
    <definedName name="石灰">[1]附表2材料价格表!#REF!</definedName>
    <definedName name="石棉织布" localSheetId="0">[19]附表2材料价格计算表!#REF!</definedName>
    <definedName name="石棉织布">[20]附表2材料价格计算表!#REF!</definedName>
    <definedName name="石屑" localSheetId="0">[19]附表2材料价格计算表!#REF!</definedName>
    <definedName name="石屑">[1]附表2材料价格表!#REF!</definedName>
    <definedName name="世行项目统计表">[74]数据字典!$L$2:$L$3</definedName>
    <definedName name="手扶式拖拉机" localSheetId="0">[44]机械汇总!$K$20</definedName>
    <definedName name="手扶式拖拉机">[45]机械汇总!$K$20</definedName>
    <definedName name="竖管">[1]附表2材料价格表!#REF!</definedName>
    <definedName name="竖管75">[4]附表2!#REF!</definedName>
    <definedName name="竖管80_150">[1]附表2材料价格表!#REF!</definedName>
    <definedName name="数量" localSheetId="0">'[30]#REF'!$D$2</definedName>
    <definedName name="数量">'[31]#REF'!$D$2</definedName>
    <definedName name="双" localSheetId="0" hidden="1">{"'现金流量表（全部投资）'!$B$4:$P$23"}</definedName>
    <definedName name="双">{"'现金流量表（全部投资）'!$B$4:$P$23"}</definedName>
    <definedName name="双承PVC塑管φ110×3.2×9000">[1]附表2材料价格表!#REF!</definedName>
    <definedName name="双承PVC塑管φ125×3.7×9000">[1]附表2材料价格表!#REF!</definedName>
    <definedName name="双承PVC塑管φ160×4.7×9000">[1]附表2材料价格表!#REF!</definedName>
    <definedName name="双承PVC塑管φ200×5.9×10000">[1]附表2材料价格表!#REF!</definedName>
    <definedName name="双承PVC塑管φ200×5.9×9000">[1]附表2材料价格表!#REF!</definedName>
    <definedName name="双承PVC塑管φ225×6.6×10000">[1]附表2材料价格表!#REF!</definedName>
    <definedName name="双承PVC塑管φ250×7.3×10000">[1]附表2材料价格表!#REF!</definedName>
    <definedName name="双承PVC塑管φ315×9.2×10000">[1]附表2材料价格表!#REF!</definedName>
    <definedName name="双承PVC塑管φ355×10.4×10000">[1]附表2材料价格表!#REF!</definedName>
    <definedName name="双承PVC塑管φ400×11.7×10000">[1]附表2材料价格表!#REF!</definedName>
    <definedName name="双承PVC塑管φ500×14.6×10000">[1]附表2材料价格表!#REF!</definedName>
    <definedName name="双承PVC塑管φ90×2.8×9000">[1]附表2材料价格表!#REF!</definedName>
    <definedName name="双法兰短管">[1]附表2材料价格表!#REF!</definedName>
    <definedName name="双法兰空气阀">[1]附表2材料价格表!#REF!</definedName>
    <definedName name="双轮胶车" localSheetId="0">[44]机械汇总!$K$74</definedName>
    <definedName name="双轮胶车">[43]附表3机械!$K$76</definedName>
    <definedName name="双面刨床">[1]附表3机械台班!#REF!</definedName>
    <definedName name="双盘短管φ315×600">[1]附表2材料价格表!#REF!</definedName>
    <definedName name="双盘短管φ315×600、45">[1]附表2材料价格表!#REF!</definedName>
    <definedName name="双盘短管φ400×600">[1]附表2材料价格表!#REF!</definedName>
    <definedName name="双盘短管φ400×600、30">[1]附表2材料价格表!#REF!</definedName>
    <definedName name="双盘短管φ500×600">[1]附表2材料价格表!#REF!</definedName>
    <definedName name="双盘弯头φ200×200">[1]附表2材料价格表!#REF!</definedName>
    <definedName name="双盘弯头φ225×160">[1]附表2材料价格表!#REF!</definedName>
    <definedName name="双盘弯头φ225×200">[1]附表2材料价格表!#REF!</definedName>
    <definedName name="双盘弯头φ250×160">[1]附表2材料价格表!#REF!</definedName>
    <definedName name="双盘弯头φ250×200">[1]附表2材料价格表!#REF!</definedName>
    <definedName name="双是" localSheetId="0" hidden="1">{"'现金流量表（全部投资）'!$B$4:$P$23"}</definedName>
    <definedName name="双是" hidden="1">{"'现金流量表（全部投资）'!$B$4:$P$23"}</definedName>
    <definedName name="水" localSheetId="0">#REF!</definedName>
    <definedName name="水">#REF!</definedName>
    <definedName name="水泵机组250QJ100_270_15">[1]附表2材料价格表!#REF!</definedName>
    <definedName name="水泵机组250QJ80_320_16">[1]附表2材料价格表!#REF!</definedName>
    <definedName name="水泵机组IS80_50_250">[1]附表2材料价格表!#REF!</definedName>
    <definedName name="水表">[1]附表2材料价格表!#REF!</definedName>
    <definedName name="水措施费南" localSheetId="0">#REF!</definedName>
    <definedName name="水措施费南">#REF!</definedName>
    <definedName name="水价" localSheetId="0">[44]材价汇!$D$17</definedName>
    <definedName name="水价">[43]附表2材料!$D$16</definedName>
    <definedName name="水间接费南" localSheetId="0">#REF!</definedName>
    <definedName name="水间接费南">#REF!</definedName>
    <definedName name="水力机械调差系数" localSheetId="0">#REF!</definedName>
    <definedName name="水力机械调差系数">#REF!</definedName>
    <definedName name="水利" localSheetId="0">#REF!</definedName>
    <definedName name="水利">#REF!</definedName>
    <definedName name="水泥" localSheetId="0">#REF!</definedName>
    <definedName name="水泥">[1]附表2材料价格表!#REF!</definedName>
    <definedName name="水泥32.5" localSheetId="0">'[39]附表2 材料价格表'!#REF!</definedName>
    <definedName name="水泥32.5">'[40]附表2 材料价格表'!#REF!</definedName>
    <definedName name="水泥325" localSheetId="0">#REF!</definedName>
    <definedName name="水泥325">#REF!</definedName>
    <definedName name="水泥425" localSheetId="0">#REF!</definedName>
    <definedName name="水泥425">#REF!</definedName>
    <definedName name="水泥电杆￠190_12m">[1]附表2材料价格表!#REF!</definedName>
    <definedName name="水泥电杆79米" localSheetId="0">[19]附表2材料价格计算表!#REF!</definedName>
    <definedName name="水泥电杆79米">[20]附表2材料价格计算表!#REF!</definedName>
    <definedName name="水泥电杆911米" localSheetId="0">[19]附表2材料价格计算表!#REF!</definedName>
    <definedName name="水泥电杆911米">[20]附表2材料价格计算表!#REF!</definedName>
    <definedName name="水施工费" localSheetId="0">'[35]表3工程施工费南 '!$H$8</definedName>
    <definedName name="水施工费">'[36]表3工程施工费南 '!$H$8</definedName>
    <definedName name="水直接工程费南" localSheetId="0">#REF!</definedName>
    <definedName name="水直接工程费南">#REF!</definedName>
    <definedName name="税金">[59]基础参数值!$M$15</definedName>
    <definedName name="思想" localSheetId="0">#REF!</definedName>
    <definedName name="思想">#REF!</definedName>
    <definedName name="四盘四通φ315×200×400×355">[1]附表2材料价格表!#REF!</definedName>
    <definedName name="四盘四通φ400×355×355×200">[1]附表2材料价格表!#REF!</definedName>
    <definedName name="四盘四通φ400×500×200×400">[1]附表2材料价格表!#REF!</definedName>
    <definedName name="四通φ180×90×180×90">[1]附表2材料价格表!#REF!</definedName>
    <definedName name="速生杨">[4]附表2!#REF!</definedName>
    <definedName name="塑料软管" localSheetId="0">[19]附表2材料价格计算表!#REF!</definedName>
    <definedName name="塑料软管">[20]附表2材料价格计算表!#REF!</definedName>
    <definedName name="碎石" localSheetId="0">#REF!</definedName>
    <definedName name="碎石">#REF!</definedName>
    <definedName name="碎石30mm">[1]附表2材料价格表!#REF!</definedName>
    <definedName name="碎石4" localSheetId="0">'[44]表3-1直接费预算表达式1'!$D$13</definedName>
    <definedName name="碎石4">'[45]表3-1直接费预算表达式1'!$D$13</definedName>
    <definedName name="碎石40mm">[1]附表2材料价格表!#REF!</definedName>
    <definedName name="碎石50mm">[1]附表2材料价格表!#REF!</definedName>
    <definedName name="塔式起重机10t" localSheetId="0">#REF!</definedName>
    <definedName name="塔式起重机10t">#REF!</definedName>
    <definedName name="塔式起重机25t" localSheetId="0">#REF!</definedName>
    <definedName name="塔式起重机25t">#REF!</definedName>
    <definedName name="塔式起重机6t">[1]附表3机械台班!#REF!</definedName>
    <definedName name="摊铺机TX150">[1]附表3机械台班!#REF!</definedName>
    <definedName name="谈预算">'[75]表5-2工程监理费南'!$E$10</definedName>
    <definedName name="田间道路工程">#REF!</definedName>
    <definedName name="铁垫块" localSheetId="0">[44]材价汇!$D$22</definedName>
    <definedName name="铁垫块">[45]材价汇!$D$22</definedName>
    <definedName name="铁钉" localSheetId="0">#REF!</definedName>
    <definedName name="铁钉">#REF!</definedName>
    <definedName name="铁横担_∠63×6×1500">[1]附表2材料价格表!#REF!</definedName>
    <definedName name="铁横担_∠8×8×1700">[1]附表2材料价格表!#REF!</definedName>
    <definedName name="铁横担∠8×8×1700">[1]附表2材料价格表!#REF!</definedName>
    <definedName name="铁横担L6361500" localSheetId="0">[19]附表2材料价格计算表!#REF!</definedName>
    <definedName name="铁横担L6361500">[20]附表2材料价格计算表!#REF!</definedName>
    <definedName name="铁横担L636800" localSheetId="0">[19]附表2材料价格计算表!#REF!</definedName>
    <definedName name="铁横担L636800">[20]附表2材料价格计算表!#REF!</definedName>
    <definedName name="铁横担L8081700" localSheetId="0">[19]附表2材料价格计算表!#REF!</definedName>
    <definedName name="铁横担L8081700">[20]附表2材料价格计算表!#REF!</definedName>
    <definedName name="铁件" localSheetId="0">#REF!</definedName>
    <definedName name="铁件">#REF!</definedName>
    <definedName name="铁六渠分水闸" localSheetId="0">#REF!</definedName>
    <definedName name="铁六渠分水闸">#REF!</definedName>
    <definedName name="铁六渠节制闸" localSheetId="0">#REF!</definedName>
    <definedName name="铁六渠节制闸">#REF!</definedName>
    <definedName name="铁六渠生产桥" localSheetId="0">#REF!</definedName>
    <definedName name="铁六渠生产桥">#REF!</definedName>
    <definedName name="铁丝" localSheetId="0">[48]附表2材料价格计算表!$D$25</definedName>
    <definedName name="铁丝">#REF!</definedName>
    <definedName name="铁丝_综合">[1]附表2材料价格表!#REF!</definedName>
    <definedName name="铁丝10">[1]附表2材料价格表!#REF!</definedName>
    <definedName name="铁丝12">[1]附表2材料价格表!#REF!</definedName>
    <definedName name="铁丝14">[1]附表2材料价格表!#REF!</definedName>
    <definedName name="铁丝16">[1]附表2材料价格表!#REF!</definedName>
    <definedName name="铁丝20">[1]附表2材料价格表!#REF!</definedName>
    <definedName name="铁丝22">[1]附表2材料价格表!#REF!</definedName>
    <definedName name="铁丝8">[1]附表2材料价格表!#REF!</definedName>
    <definedName name="砼C10M2" localSheetId="0">'[44]表3-8'!$N$7</definedName>
    <definedName name="砼C10M2">'[45]表3-8'!$N$7</definedName>
    <definedName name="砼C15" localSheetId="0">[57]单位估价!#REF!</definedName>
    <definedName name="砼C15">[58]单位估价!#REF!</definedName>
    <definedName name="砼C20" localSheetId="0">[76]附表4砼、沙浆费计算表!$M$9</definedName>
    <definedName name="砼C20">[77]附表4砼、沙浆费计算表!$M$9</definedName>
    <definedName name="砼C20M2" localSheetId="0">'[44]表3-8'!$N$13</definedName>
    <definedName name="砼C20M2">[43]附表6砼配!$P$13</definedName>
    <definedName name="砼C20碎2" localSheetId="0">'[44]表3-8'!$N$9</definedName>
    <definedName name="砼C20碎2">'[45]表3-8'!$N$9</definedName>
    <definedName name="砼C25M2" localSheetId="0">'[44]表3-8'!$N$15</definedName>
    <definedName name="砼C25M2">[53]附表6砼配比表!$P$9</definedName>
    <definedName name="砼C30M2" localSheetId="0">'[44]表3-8'!$N$17</definedName>
    <definedName name="砼C30M2">'[45]表3-8'!$N$17</definedName>
    <definedName name="砼拌制" localSheetId="0">[59]单价分析表!$F$349</definedName>
    <definedName name="砼拌制">[4]附表4单价!#REF!</definedName>
    <definedName name="砼垂直运输">[59]单价分析表!$F$336</definedName>
    <definedName name="砼吊罐1" localSheetId="0">#REF!</definedName>
    <definedName name="砼吊罐1">#REF!</definedName>
    <definedName name="砼管1000" localSheetId="0">'[39]附表2 材料价格表'!#REF!</definedName>
    <definedName name="砼管1000">'[40]附表2 材料价格表'!#REF!</definedName>
    <definedName name="砼管1500" localSheetId="0">'[39]附表2 材料价格表'!#REF!</definedName>
    <definedName name="砼管1500">'[40]附表2 材料价格表'!#REF!</definedName>
    <definedName name="砼搅拌机0.4" localSheetId="0">#REF!</definedName>
    <definedName name="砼搅拌机0.4">#REF!</definedName>
    <definedName name="砼水平运输">[59]单价分析表!$F$323</definedName>
    <definedName name="砼运输">[4]附表4单价!#REF!</definedName>
    <definedName name="铜电焊条">[1]附表2材料价格表!#REF!</definedName>
    <definedName name="土措施费南" localSheetId="0">#REF!</definedName>
    <definedName name="土措施费南">#REF!</definedName>
    <definedName name="土地平整" localSheetId="0">[34]表3工程施工费表!$I$8</definedName>
    <definedName name="土地平整">[47]表3工程施工费表!$I$8</definedName>
    <definedName name="土地平整工程">#REF!</definedName>
    <definedName name="土间接费南" localSheetId="0">#REF!</definedName>
    <definedName name="土间接费南">#REF!</definedName>
    <definedName name="土建单价" localSheetId="0">#REF!</definedName>
    <definedName name="土建单价">#REF!</definedName>
    <definedName name="土建费率" localSheetId="0">#REF!</definedName>
    <definedName name="土建费率">#REF!</definedName>
    <definedName name="土建工程量" localSheetId="0">#REF!</definedName>
    <definedName name="土建工程量">#REF!</definedName>
    <definedName name="土施工费南" localSheetId="0">'[35]表3工程施工费南 '!$H$6</definedName>
    <definedName name="土施工费南">'[36]表3工程施工费南 '!$H$6</definedName>
    <definedName name="土直接工程费南" localSheetId="0">#REF!</definedName>
    <definedName name="土直接工程费南">#REF!</definedName>
    <definedName name="推土机103kw">[1]附表3机械台班!#REF!</definedName>
    <definedName name="推土机55kw">[1]附表3机械台班!#REF!</definedName>
    <definedName name="推土机59kw" localSheetId="0">#REF!</definedName>
    <definedName name="推土机59kw">#REF!</definedName>
    <definedName name="推土机74kw" localSheetId="0">#REF!</definedName>
    <definedName name="推土机74kw">#REF!</definedName>
    <definedName name="推土机88kw">[1]附表3机械台班!#REF!</definedName>
    <definedName name="推土机89kw">[1]附表3机械台班!#REF!</definedName>
    <definedName name="退水">'[29]估算表-干沟、支干沟'!$M$10</definedName>
    <definedName name="拖拉机55kw">[1]附表3机械台班!#REF!</definedName>
    <definedName name="拖拉机59KW" localSheetId="0">#REF!</definedName>
    <definedName name="拖拉机59KW">#REF!</definedName>
    <definedName name="拖拉机74kw" localSheetId="0">#REF!</definedName>
    <definedName name="拖拉机74kw">#REF!</definedName>
    <definedName name="拖拉机履带式功率59kw" localSheetId="0">[44]机械汇总!$K$16</definedName>
    <definedName name="拖拉机履带式功率59kw">[45]机械汇总!$K$16</definedName>
    <definedName name="拖拉机履带式功率74kw" localSheetId="0">[44]机械汇总!$K$18</definedName>
    <definedName name="拖拉机履带式功率74kw">[45]机械汇总!$K$18</definedName>
    <definedName name="挖掘机1.0油动" localSheetId="0">#REF!</definedName>
    <definedName name="挖掘机1.0油动">#REF!</definedName>
    <definedName name="挖掘机1m3">[1]附表3机械台班!#REF!</definedName>
    <definedName name="蛙式打夯机2.8k">[1]附表3机械台班!#REF!</definedName>
    <definedName name="蛙式打夯机2.8KW" localSheetId="0">#REF!</definedName>
    <definedName name="蛙式打夯机2.8KW">#REF!</definedName>
    <definedName name="蛙式打夯机功率2.8kw" localSheetId="0">[44]机械汇总!$K$30</definedName>
    <definedName name="蛙式打夯机功率2.8kw">[45]机械汇总!$K$30</definedName>
    <definedName name="弯头12590">[4]附表2!#REF!</definedName>
    <definedName name="弯头20045">[4]附表2!#REF!</definedName>
    <definedName name="弯头25090">[4]附表2!#REF!</definedName>
    <definedName name="弯头Dg120">[1]附表2材料价格表!#REF!</definedName>
    <definedName name="弯头Dg160">[1]附表2材料价格表!#REF!</definedName>
    <definedName name="弯头Dg180">[1]附表2材料价格表!#REF!</definedName>
    <definedName name="弯头Dg90">[1]附表2材料价格表!#REF!</definedName>
    <definedName name="弯头φ110">[1]附表2材料价格表!#REF!</definedName>
    <definedName name="弯头φ120_90度">[1]附表2材料价格表!#REF!</definedName>
    <definedName name="弯头φ140_90度">[1]附表2材料价格表!#REF!</definedName>
    <definedName name="弯头φ160">[1]附表2材料价格表!#REF!</definedName>
    <definedName name="弯头φ160_90度">[1]附表2材料价格表!#REF!</definedName>
    <definedName name="弯头φ180">[1]附表2材料价格表!#REF!</definedName>
    <definedName name="弯头φ90">[1]附表2材料价格表!#REF!</definedName>
    <definedName name="碗头挂板W_7B">[1]附表2材料价格表!#REF!</definedName>
    <definedName name="万元" localSheetId="0">'[30]#REF'!$H$2</definedName>
    <definedName name="万元">'[31]#REF'!$H$2</definedName>
    <definedName name="桅杆起重机10t" localSheetId="0">[44]机械汇总!$K$102</definedName>
    <definedName name="桅杆起重机10t">[45]机械汇总!$K$102</definedName>
    <definedName name="西瓜滴灌" localSheetId="0" hidden="1">{"'现金流量表（全部投资）'!$B$4:$P$23"}</definedName>
    <definedName name="西瓜滴灌" hidden="1">{"'现金流量表（全部投资）'!$B$4:$P$23"}</definedName>
    <definedName name="系数1" localSheetId="0">#REF!</definedName>
    <definedName name="系数1">#REF!</definedName>
    <definedName name="系数3" localSheetId="0">#REF!</definedName>
    <definedName name="系数3">#REF!</definedName>
    <definedName name="纤细估算" hidden="1">#REF!</definedName>
    <definedName name="现场安装">[59]基础参数值!$F$23</definedName>
    <definedName name="现场钢筋">[59]基础参数值!$F$19</definedName>
    <definedName name="现场其它">[59]基础参数值!$F$22</definedName>
    <definedName name="现场砌石">[59]基础参数值!$F$17</definedName>
    <definedName name="现场砼">[59]基础参数值!$F$18</definedName>
    <definedName name="现场土方">[59]基础参数值!$F$15</definedName>
    <definedName name="现场钻孔">[59]基础参数值!$F$20</definedName>
    <definedName name="线夹">[1]附表2材料价格表!#REF!</definedName>
    <definedName name="橡胶绝缘线" localSheetId="0">[19]附表2材料价格计算表!#REF!</definedName>
    <definedName name="橡胶绝缘线">[20]附表2材料价格计算表!#REF!</definedName>
    <definedName name="橡胶石棉板">[1]附表2材料价格表!#REF!</definedName>
    <definedName name="橡胶止水带" localSheetId="0">[44]材价汇!$D$50</definedName>
    <definedName name="橡胶止水带">[1]附表2材料价格表!#REF!</definedName>
    <definedName name="橡胶止水圈_1000">[1]附表2材料价格表!#REF!</definedName>
    <definedName name="橡胶止水圈_600">[1]附表2材料价格表!#REF!</definedName>
    <definedName name="橡胶止水圈DN1000" localSheetId="0">[48]附表2材料价格计算表!$D$47</definedName>
    <definedName name="橡胶止水圈DN1000">[45]材价汇!$D$47</definedName>
    <definedName name="橡胶止水圈DN400" localSheetId="0">[44]材价汇!$D$44</definedName>
    <definedName name="橡胶止水圈DN400">[45]材价汇!$D$44</definedName>
    <definedName name="橡胶止水圈DN500" localSheetId="0">[44]材价汇!$D$45</definedName>
    <definedName name="橡胶止水圈DN500">[45]材价汇!$D$45</definedName>
    <definedName name="橡胶止水圈DN600" localSheetId="0">[19]附表2材料价格计算表!#REF!</definedName>
    <definedName name="橡胶止水圈DN600">[20]附表2材料价格计算表!#REF!</definedName>
    <definedName name="橡胶止水圈DN800" localSheetId="0">[44]材价汇!$D$46</definedName>
    <definedName name="橡胶止水圈DN800">[45]材价汇!$D$46</definedName>
    <definedName name="橡皮绝缘线" localSheetId="0">[19]附表2材料价格计算表!#REF!</definedName>
    <definedName name="橡皮绝缘线">[20]附表2材料价格计算表!#REF!</definedName>
    <definedName name="楔形线夹_NX_2">[1]附表2材料价格表!#REF!</definedName>
    <definedName name="楔形线夹NX_1">[1]附表2材料价格表!#REF!</definedName>
    <definedName name="楔形线夹NX_2">[1]附表2材料价格表!#REF!</definedName>
    <definedName name="楔型线夹NX2" localSheetId="0">[19]附表2材料价格计算表!#REF!</definedName>
    <definedName name="楔型线夹NX2">[20]附表2材料价格计算表!#REF!</definedName>
    <definedName name="泄水阀">[1]附表2材料价格表!#REF!</definedName>
    <definedName name="泄水阀φ120">[1]附表2材料价格表!#REF!</definedName>
    <definedName name="泄水阀φ140">[1]附表2材料价格表!#REF!</definedName>
    <definedName name="泄水阀φ160">[1]附表2材料价格表!#REF!</definedName>
    <definedName name="新疆杨" localSheetId="0">[19]附表2材料价格计算表!#REF!</definedName>
    <definedName name="新疆杨">[4]附表2!#REF!</definedName>
    <definedName name="新年" localSheetId="0">#REF!</definedName>
    <definedName name="新年">#REF!</definedName>
    <definedName name="型钢" localSheetId="0">[48]附表2材料价格计算表!$D$31</definedName>
    <definedName name="型钢">#REF!</definedName>
    <definedName name="型钢剪断机13kw">[1]附表3机械台班!#REF!</definedName>
    <definedName name="性别" localSheetId="0">[62]二级代码!$A$2:$A$4</definedName>
    <definedName name="性别">[63]二级代码!$A$2:$A$4</definedName>
    <definedName name="悬式瓷瓶XP_7">[1]附表2材料价格表!#REF!</definedName>
    <definedName name="悬式绝缘子_X_4.5">[1]附表2材料价格表!#REF!</definedName>
    <definedName name="悬式绝缘子X_4.5">[1]附表2材料价格表!#REF!</definedName>
    <definedName name="悬式绝缘子X4.5" localSheetId="0">[19]附表2材料价格计算表!#REF!</definedName>
    <definedName name="悬式绝缘子X4.5">[20]附表2材料价格计算表!#REF!</definedName>
    <definedName name="压力表">[1]附表2材料价格表!#REF!</definedName>
    <definedName name="压力表0.6MPa">[1]附表2材料价格表!#REF!</definedName>
    <definedName name="压力表弯管φ16">[1]附表2材料价格表!#REF!</definedName>
    <definedName name="压力钢管" localSheetId="0">#REF!</definedName>
    <definedName name="压力钢管">#REF!</definedName>
    <definedName name="压力钢管调差系数" localSheetId="0">#REF!</definedName>
    <definedName name="压力钢管调差系数">#REF!</definedName>
    <definedName name="羊脚碾5_7t">[1]附表3机械台班!#REF!</definedName>
    <definedName name="羊脚碾7T" localSheetId="0">#REF!</definedName>
    <definedName name="羊脚碾7T">#REF!</definedName>
    <definedName name="羊脚碾8_12t">[1]附表3机械台班!#REF!</definedName>
    <definedName name="杨树" localSheetId="0">[44]材价汇!$D$49</definedName>
    <definedName name="杨树">[1]附表2材料价格表!#REF!</definedName>
    <definedName name="氧气" localSheetId="0">#REF!</definedName>
    <definedName name="氧气">#REF!</definedName>
    <definedName name="摇臂钻床规格φ20m35mm" localSheetId="0">[44]机械汇总!$K$136</definedName>
    <definedName name="摇臂钻床规格φ20m35mm">[45]机械汇总!$K$136</definedName>
    <definedName name="业主管理费" localSheetId="0">'[56]表5-5业主'!$I$14</definedName>
    <definedName name="业主管理费">#REF!</definedName>
    <definedName name="业主管理费南" localSheetId="0">'[35]表5-4业主管理费南 '!$I$9</definedName>
    <definedName name="业主管理费南">'[36]表5-4业主管理费南 '!$I$9</definedName>
    <definedName name="一" localSheetId="0" hidden="1">{"'现金流量表（全部投资）'!$B$4:$P$23"}</definedName>
    <definedName name="一" hidden="1">{"'现金流量表（全部投资）'!$B$4:$P$23"}</definedName>
    <definedName name="一般石方开挖风钻Ⅶ_工程" localSheetId="0">[49]新定额单价!#REF!</definedName>
    <definedName name="一般石方开挖风钻Ⅶ_工程">[50]新定额单价!#REF!</definedName>
    <definedName name="乙二胺">[1]附表2材料价格表!#REF!</definedName>
    <definedName name="乙类" localSheetId="0">[56]附表1人工单价表!#REF!</definedName>
    <definedName name="乙类">#N/A</definedName>
    <definedName name="乙炔气" localSheetId="0">[44]材价汇!$D$36</definedName>
    <definedName name="乙炔气">[1]附表2材料价格表!#REF!</definedName>
    <definedName name="溢流堰砼200__工程" localSheetId="0">#REF!</definedName>
    <definedName name="溢流堰砼200__工程">#REF!</definedName>
    <definedName name="油浸石棉盘根250℃" localSheetId="0">[19]附表2材料价格计算表!#REF!</definedName>
    <definedName name="油浸石棉盘根250℃">[20]附表2材料价格计算表!#REF!</definedName>
    <definedName name="油毛毡">[1]附表2材料价格表!#REF!</definedName>
    <definedName name="油漆" localSheetId="0">[44]材价汇!$D$38</definedName>
    <definedName name="油漆">[1]附表2材料价格表!#REF!</definedName>
    <definedName name="油毡" localSheetId="0">[19]附表2材料价格计算表!#REF!</definedName>
    <definedName name="油毡">[20]附表2材料价格计算表!#REF!</definedName>
    <definedName name="与之" localSheetId="0">[78]单位估价!#REF!</definedName>
    <definedName name="与之">[79]单位估价!#REF!</definedName>
    <definedName name="预埋铁件" localSheetId="0">[44]材价汇!$D$33</definedName>
    <definedName name="预埋铁件">[1]附表2材料价格表!#REF!</definedName>
    <definedName name="预算价格" localSheetId="0">[80]附表2!#REF!</definedName>
    <definedName name="预算价格">[81]附表2!#REF!</definedName>
    <definedName name="预制砼防护管">[4]附表2!#REF!</definedName>
    <definedName name="预制砼柱" localSheetId="0">[57]单位估价!#REF!</definedName>
    <definedName name="预制砼柱">[58]单位估价!#REF!</definedName>
    <definedName name="原木" localSheetId="0">#REF!</definedName>
    <definedName name="原木">#REF!</definedName>
    <definedName name="圆盘锯">[1]附表3机械台班!#REF!</definedName>
    <definedName name="载重汽车10t" localSheetId="0">#REF!</definedName>
    <definedName name="载重汽车10t">#REF!</definedName>
    <definedName name="载重汽车5t" localSheetId="0">#REF!</definedName>
    <definedName name="载重汽车5t">#REF!</definedName>
    <definedName name="载重汽车5吨" localSheetId="0">[44]机械汇总!$K$60</definedName>
    <definedName name="载重汽车5吨">[43]附表3机械!$K$62</definedName>
    <definedName name="闸墩21_21.9m接高200_砼" localSheetId="0">#REF!</definedName>
    <definedName name="闸墩21_21.9m接高200_砼">#REF!</definedName>
    <definedName name="闸阀">[1]附表2材料价格表!#REF!</definedName>
    <definedName name="闸阀110">[1]附表2材料价格表!#REF!</definedName>
    <definedName name="闸阀250">[4]附表2!#REF!</definedName>
    <definedName name="闸阀90">[4]附表2!#REF!</definedName>
    <definedName name="闸阀Dg120">[1]附表2材料价格表!#REF!</definedName>
    <definedName name="闸阀Dg160">[1]附表2材料价格表!#REF!</definedName>
    <definedName name="闸阀Dg180">[1]附表2材料价格表!#REF!</definedName>
    <definedName name="闸阀Dg90">[1]附表2材料价格表!#REF!</definedName>
    <definedName name="闸阀φ120">[1]附表2材料价格表!#REF!</definedName>
    <definedName name="闸阀φ140">[1]附表2材料价格表!#REF!</definedName>
    <definedName name="闸阀φ160">[1]附表2材料价格表!#REF!</definedName>
    <definedName name="闸阀φ180">[1]附表2材料价格表!#REF!</definedName>
    <definedName name="闸阀φ200">[1]附表2材料价格表!#REF!</definedName>
    <definedName name="闸阀φ225">[1]附表2材料价格表!#REF!</definedName>
    <definedName name="闸阀φ250">[1]附表2材料价格表!#REF!</definedName>
    <definedName name="闸阀φ315">[1]附表2材料价格表!#REF!</definedName>
    <definedName name="闸阀φ355">[1]附表2材料价格表!#REF!</definedName>
    <definedName name="闸阀φ400">[1]附表2材料价格表!#REF!</definedName>
    <definedName name="闸阀φ80">[1]附表2材料价格表!#REF!</definedName>
    <definedName name="闸阀φ90">[1]附表2材料价格表!#REF!</definedName>
    <definedName name="闸门0.3" localSheetId="0">[73]设备!#REF!</definedName>
    <definedName name="闸门0.3">[82]设备!#REF!</definedName>
    <definedName name="闸门0.4" localSheetId="0">[73]设备!#REF!</definedName>
    <definedName name="闸门0.4">[82]设备!#REF!</definedName>
    <definedName name="闸门0.5" localSheetId="0">[73]设备!#REF!</definedName>
    <definedName name="闸门0.5">[82]设备!#REF!</definedName>
    <definedName name="闸门0.6" localSheetId="0">[73]设备!#REF!</definedName>
    <definedName name="闸门0.6">[82]设备!#REF!</definedName>
    <definedName name="炸药" localSheetId="0">#REF!</definedName>
    <definedName name="炸药">#REF!</definedName>
    <definedName name="粘土">[1]附表2材料价格表!#REF!</definedName>
    <definedName name="粘土球">[1]附表2材料价格表!#REF!</definedName>
    <definedName name="漳河柳">[4]附表2!#REF!</definedName>
    <definedName name="长">#N/A</definedName>
    <definedName name="针式瓶P_20T">[1]附表2材料价格表!#REF!</definedName>
    <definedName name="支沟护坡">'[29]估算表 -支沟治理'!$M$8</definedName>
    <definedName name="支沟尾水">'[29]估算表 -支沟治理'!$M$9</definedName>
    <definedName name="支架φ33×1500">[1]附表2材料价格表!#REF!</definedName>
    <definedName name="直角挂板Z_7">[1]附表2材料价格表!#REF!</definedName>
    <definedName name="直流电焊机30" localSheetId="0">#REF!</definedName>
    <definedName name="直流电焊机30">#REF!</definedName>
    <definedName name="直流电焊机30kVA" localSheetId="0">[44]机械汇总!$K$120</definedName>
    <definedName name="直流电焊机30kVA">[45]机械汇总!$K$120</definedName>
    <definedName name="止回阀φ120">[1]附表2材料价格表!#REF!</definedName>
    <definedName name="止回阀φ140">[1]附表2材料价格表!#REF!</definedName>
    <definedName name="止回阀φ160">[1]附表2材料价格表!#REF!</definedName>
    <definedName name="中">#N/A</definedName>
    <definedName name="中粗砂" localSheetId="0">#REF!</definedName>
    <definedName name="中粗砂">#REF!</definedName>
    <definedName name="主1" localSheetId="0">#REF!</definedName>
    <definedName name="主1">#REF!</definedName>
    <definedName name="专用模板" localSheetId="0">[44]材价汇!$D$28</definedName>
    <definedName name="专用模板">[45]材价汇!$D$28</definedName>
    <definedName name="砖">[1]附表2材料价格表!#REF!</definedName>
    <definedName name="紫铜片厚15mm">[1]附表2材料价格表!#REF!</definedName>
    <definedName name="自动化">[83]新定额单价!$A$190</definedName>
    <definedName name="自行式平地机118kw" localSheetId="0">[44]机械汇总!$K$22</definedName>
    <definedName name="自行式平地机118kw">[45]机械汇总!$K$22</definedName>
    <definedName name="自行式平地机120kw以内">[1]附表3机械台班!#REF!</definedName>
    <definedName name="自卸汽车5t" localSheetId="0">#REF!</definedName>
    <definedName name="自卸汽车5t">#REF!</definedName>
    <definedName name="自卸汽车8t">[1]附表3机械台班!#REF!</definedName>
    <definedName name="综合估算表" localSheetId="0">#REF!</definedName>
    <definedName name="综合估算表">#REF!</definedName>
    <definedName name="总干渠石礼公路桥" localSheetId="0">#REF!</definedName>
    <definedName name="总干渠石礼公路桥">#REF!</definedName>
    <definedName name="总投资">#REF!</definedName>
    <definedName name="总投资南" localSheetId="0">'[35]表2预算总表 南'!$C$9</definedName>
    <definedName name="总投资南">'[36]表2预算总表 南'!$C$9</definedName>
    <definedName name="组合钢模" localSheetId="0">#REF!</definedName>
    <definedName name="组合钢模">#REF!</definedName>
    <definedName name="组合钢模板" localSheetId="0">[44]材价汇!$D$29</definedName>
    <definedName name="组合钢模板">[1]附表2材料价格表!#REF!</definedName>
    <definedName name="钻杆" localSheetId="0">[19]附表2材料价格计算表!#REF!</definedName>
    <definedName name="钻杆">[20]附表2材料价格计算表!#REF!</definedName>
    <definedName name="__PE13">'[3]SW-TEO'!#REF!</definedName>
    <definedName name="__PA8">'[3]SW-TEO'!#REF!</definedName>
    <definedName name="bb_1" hidden="1">{"'现金流量表（全部投资）'!$B$4:$P$23"}</definedName>
    <definedName name="dd_1" hidden="1">{"'现金流量表（全部投资）'!$B$4:$P$23"}</definedName>
    <definedName name="bb_2" hidden="1">{"'现金流量表（全部投资）'!$B$4:$P$23"}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<sst xmlns="http://schemas.openxmlformats.org/spreadsheetml/2006/main" count="46" uniqueCount="46">
  <si>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工程概算审定表</t>
  </si>
  <si>
    <t>工程名称：平罗县黄渠桥镇西润村渠道砌护及道路硬化项目</t>
  </si>
  <si>
    <t>序号</t>
  </si>
  <si>
    <t>工程或费用名称</t>
  </si>
  <si>
    <t>建 安
工程费</t>
  </si>
  <si>
    <t>设  备
购置费</t>
  </si>
  <si>
    <t>独立
费用</t>
  </si>
  <si>
    <t>合计</t>
  </si>
  <si>
    <t>第一部分  建筑工程</t>
  </si>
  <si>
    <t>渠道砌护工程</t>
  </si>
  <si>
    <t>配套建筑物</t>
  </si>
  <si>
    <t>道路工程</t>
  </si>
  <si>
    <t>第二部分  机电设备及安装工程</t>
  </si>
  <si>
    <t>第三部分  金属结构设备及安装工程</t>
  </si>
  <si>
    <t>第一～第三部分投资合计</t>
  </si>
  <si>
    <t>第四部分 施工临时工程</t>
  </si>
  <si>
    <t>第一～第四部分投资合计</t>
  </si>
  <si>
    <t>第五部分  独立费用</t>
  </si>
  <si>
    <t>一</t>
  </si>
  <si>
    <t>工程监理费</t>
  </si>
  <si>
    <t>二</t>
  </si>
  <si>
    <t>设计费</t>
  </si>
  <si>
    <t>三</t>
  </si>
  <si>
    <t>招标代理费</t>
  </si>
  <si>
    <t>四</t>
  </si>
  <si>
    <t>工程量清单及控制价编制费</t>
  </si>
  <si>
    <t>五</t>
  </si>
  <si>
    <t>结算审计</t>
  </si>
  <si>
    <t>六</t>
  </si>
  <si>
    <t>其他</t>
  </si>
  <si>
    <t>安全生产措施费（1.6%）</t>
  </si>
  <si>
    <t>第一～第五部分投资合计</t>
  </si>
  <si>
    <t>工程总投资</t>
  </si>
  <si>
    <t>2012世行概算6.19.xls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</si>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</sst>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[Red]\(&quot;$&quot;#,##0\)"/>
    <numFmt numFmtId="177" formatCode="_(&quot;$&quot;* #,##0_);_(&quot;$&quot;* \(#,##0\);_(&quot;$&quot;* &quot;-&quot;_);_(@_)"/>
    <numFmt numFmtId="178" formatCode="_-* #,##0.00_-;\-* #,##0.00_-;_-* &quot;-&quot;??_-;_-@_-"/>
    <numFmt numFmtId="179" formatCode="#\ ??/??"/>
    <numFmt numFmtId="180" formatCode="&quot;$&quot;\ #,##0.00_-;[Red]&quot;$&quot;\ #,##0.00\-"/>
    <numFmt numFmtId="181" formatCode="_-&quot;$&quot;\ * #,##0.00_-;_-&quot;$&quot;\ * #,##0.00\-;_-&quot;$&quot;\ * &quot;-&quot;??_-;_-@_-"/>
    <numFmt numFmtId="182" formatCode="_-&quot;$&quot;\ * #,##0_-;_-&quot;$&quot;\ * #,##0\-;_-&quot;$&quot;\ * &quot;-&quot;_-;_-@_-"/>
    <numFmt numFmtId="183" formatCode="&quot;$&quot;\ #,##0_-;[Red]&quot;$&quot;\ #,##0\-"/>
    <numFmt numFmtId="184" formatCode="\$#,##0.00;\(\$#,##0.00\)"/>
    <numFmt numFmtId="185" formatCode="_(&quot;$&quot;* #,##0.00_);_(&quot;$&quot;* \(#,##0.00\);_(&quot;$&quot;* &quot;-&quot;??_);_(@_)"/>
    <numFmt numFmtId="186" formatCode="#,##0;\(#,##0\)"/>
    <numFmt numFmtId="187" formatCode="\$#,##0;\(\$#,##0\)"/>
    <numFmt numFmtId="188" formatCode="_ [$€-2]* #,##0.00_ ;_ [$€-2]* \-#,##0.00_ ;_ [$€-2]* &quot;-&quot;??_ "/>
    <numFmt numFmtId="189" formatCode="#,##0.0_);\(#,##0.0\)"/>
    <numFmt numFmtId="190" formatCode="&quot;$&quot;#,##0.00_);[Red]\(&quot;$&quot;#,##0.00\)"/>
    <numFmt numFmtId="191" formatCode="yy\.mm\.dd"/>
    <numFmt numFmtId="192" formatCode="0.00_ "/>
    <numFmt numFmtId="193" formatCode="0_ "/>
    <numFmt numFmtId="194" formatCode="0;[Red]0"/>
  </numFmts>
  <fonts count="87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134"/>
    </font>
    <font>
      <sz val="10"/>
      <name val="Geneva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sz val="12"/>
      <color indexed="16"/>
      <name val="宋体"/>
      <charset val="134"/>
    </font>
    <font>
      <b/>
      <sz val="11"/>
      <color indexed="62"/>
      <name val="宋体"/>
      <charset val="134"/>
    </font>
    <font>
      <sz val="10"/>
      <name val="Helv"/>
      <charset val="134"/>
    </font>
    <font>
      <b/>
      <sz val="10"/>
      <name val="MS Sans Serif"/>
      <charset val="134"/>
    </font>
    <font>
      <sz val="12"/>
      <color indexed="17"/>
      <name val="宋体"/>
      <charset val="134"/>
    </font>
    <font>
      <sz val="11"/>
      <color indexed="52"/>
      <name val="宋体"/>
      <charset val="134"/>
    </font>
    <font>
      <sz val="10"/>
      <color indexed="0"/>
      <name val="Arial"/>
      <charset val="134"/>
    </font>
    <font>
      <sz val="8"/>
      <name val="Arial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2"/>
      <color indexed="8"/>
      <name val="宋体"/>
      <charset val="134"/>
    </font>
    <font>
      <sz val="7"/>
      <name val="Small Fonts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sz val="11"/>
      <color indexed="20"/>
      <name val="Tahoma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0"/>
      <name val="Times New Roman"/>
      <charset val="134"/>
    </font>
    <font>
      <b/>
      <sz val="10"/>
      <name val="Tms Rmn"/>
      <charset val="134"/>
    </font>
    <font>
      <sz val="10"/>
      <color indexed="20"/>
      <name val="宋体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sz val="10"/>
      <color indexed="8"/>
      <name val="MS Sans Serif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黑体"/>
      <charset val="134"/>
    </font>
    <font>
      <b/>
      <sz val="14"/>
      <name val="楷体"/>
      <charset val="134"/>
    </font>
    <font>
      <sz val="10"/>
      <name val="楷体"/>
      <charset val="134"/>
    </font>
    <font>
      <sz val="10"/>
      <color indexed="17"/>
      <name val="宋体"/>
      <charset val="134"/>
    </font>
    <font>
      <sz val="16"/>
      <name val="宋体"/>
      <charset val="134"/>
    </font>
    <font>
      <sz val="11"/>
      <color indexed="17"/>
      <name val="Tahoma"/>
      <charset val="134"/>
    </font>
    <font>
      <u/>
      <sz val="12"/>
      <color indexed="12"/>
      <name val="仿宋_GB2312"/>
      <charset val="134"/>
    </font>
    <font>
      <sz val="11"/>
      <color indexed="10"/>
      <name val="Times New Roman"/>
      <charset val="134"/>
    </font>
    <font>
      <u/>
      <sz val="12"/>
      <color indexed="12"/>
      <name val="宋体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18"/>
      <name val="方正美黑简体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mediumGray">
        <fgColor indexed="22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1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50"/>
      </top>
      <bottom style="double">
        <color indexed="50"/>
      </bottom>
      <diagonal/>
    </border>
  </borders>
  <cellStyleXfs count="295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/>
    <xf numFmtId="0" fontId="8" fillId="0" borderId="16" applyNumberFormat="0" applyFill="0" applyAlignment="0" applyProtection="0">
      <alignment vertical="center"/>
    </xf>
    <xf numFmtId="0" fontId="34" fillId="0" borderId="0"/>
    <xf numFmtId="0" fontId="0" fillId="0" borderId="0"/>
    <xf numFmtId="0" fontId="0" fillId="0" borderId="0"/>
    <xf numFmtId="0" fontId="0" fillId="0" borderId="0"/>
    <xf numFmtId="0" fontId="32" fillId="37" borderId="0" applyNumberFormat="0" applyBorder="0" applyAlignment="0" applyProtection="0">
      <alignment vertical="center"/>
    </xf>
    <xf numFmtId="0" fontId="35" fillId="0" borderId="0">
      <alignment horizontal="center" wrapText="1"/>
      <protection locked="0"/>
    </xf>
    <xf numFmtId="0" fontId="36" fillId="38" borderId="0" applyNumberFormat="0" applyBorder="0" applyAlignment="0" applyProtection="0"/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7" fillId="39" borderId="0" applyNumberFormat="0" applyBorder="0" applyAlignment="0" applyProtection="0"/>
    <xf numFmtId="0" fontId="38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3" fillId="0" borderId="0"/>
    <xf numFmtId="0" fontId="10" fillId="42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7" fillId="44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4" fillId="0" borderId="0"/>
    <xf numFmtId="0" fontId="10" fillId="42" borderId="0" applyNumberFormat="0" applyBorder="0" applyAlignment="0" applyProtection="0">
      <alignment vertical="center"/>
    </xf>
    <xf numFmtId="0" fontId="0" fillId="0" borderId="0"/>
    <xf numFmtId="0" fontId="34" fillId="0" borderId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45" borderId="17" applyNumberFormat="0" applyAlignment="0" applyProtection="0">
      <alignment vertical="center"/>
    </xf>
    <xf numFmtId="0" fontId="0" fillId="0" borderId="0"/>
    <xf numFmtId="0" fontId="0" fillId="0" borderId="0"/>
    <xf numFmtId="0" fontId="10" fillId="4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176" fontId="40" fillId="0" borderId="0" applyFont="0" applyFill="0" applyBorder="0" applyAlignment="0" applyProtection="0"/>
    <xf numFmtId="0" fontId="0" fillId="0" borderId="0"/>
    <xf numFmtId="0" fontId="0" fillId="46" borderId="18" applyNumberFormat="0" applyFont="0" applyAlignment="0" applyProtection="0">
      <alignment vertical="center"/>
    </xf>
    <xf numFmtId="0" fontId="0" fillId="0" borderId="0"/>
    <xf numFmtId="0" fontId="10" fillId="47" borderId="0" applyNumberFormat="0" applyBorder="0" applyAlignment="0" applyProtection="0">
      <alignment vertical="center"/>
    </xf>
    <xf numFmtId="0" fontId="0" fillId="0" borderId="0"/>
    <xf numFmtId="0" fontId="33" fillId="0" borderId="0"/>
    <xf numFmtId="0" fontId="31" fillId="2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10" fillId="4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0"/>
    <xf numFmtId="0" fontId="0" fillId="0" borderId="0"/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0" fillId="0" borderId="0"/>
    <xf numFmtId="0" fontId="32" fillId="37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horizontal="left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34" fillId="0" borderId="0"/>
    <xf numFmtId="0" fontId="31" fillId="2" borderId="0" applyNumberFormat="0" applyBorder="0" applyAlignment="0" applyProtection="0">
      <alignment vertical="center"/>
    </xf>
    <xf numFmtId="0" fontId="34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43" fillId="0" borderId="0"/>
    <xf numFmtId="0" fontId="10" fillId="4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3" fillId="0" borderId="0"/>
    <xf numFmtId="0" fontId="33" fillId="0" borderId="0"/>
    <xf numFmtId="0" fontId="32" fillId="37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43" fillId="0" borderId="0"/>
    <xf numFmtId="0" fontId="32" fillId="37" borderId="0" applyNumberFormat="0" applyBorder="0" applyAlignment="0" applyProtection="0">
      <alignment vertical="center"/>
    </xf>
    <xf numFmtId="0" fontId="33" fillId="0" borderId="0"/>
    <xf numFmtId="0" fontId="1" fillId="0" borderId="0"/>
    <xf numFmtId="0" fontId="41" fillId="37" borderId="0" applyNumberFormat="0" applyBorder="0" applyAlignment="0" applyProtection="0"/>
    <xf numFmtId="0" fontId="43" fillId="0" borderId="0"/>
    <xf numFmtId="0" fontId="34" fillId="0" borderId="0"/>
    <xf numFmtId="0" fontId="33" fillId="0" borderId="0"/>
    <xf numFmtId="0" fontId="44" fillId="0" borderId="0" applyNumberFormat="0" applyFill="0" applyBorder="0" applyAlignment="0" applyProtection="0"/>
    <xf numFmtId="0" fontId="45" fillId="2" borderId="0" applyNumberFormat="0" applyBorder="0" applyAlignment="0" applyProtection="0"/>
    <xf numFmtId="0" fontId="1" fillId="0" borderId="0"/>
    <xf numFmtId="0" fontId="38" fillId="5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/>
    <xf numFmtId="0" fontId="38" fillId="5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/>
    <xf numFmtId="0" fontId="33" fillId="0" borderId="0"/>
    <xf numFmtId="0" fontId="45" fillId="2" borderId="0" applyNumberFormat="0" applyBorder="0" applyAlignment="0" applyProtection="0"/>
    <xf numFmtId="0" fontId="43" fillId="0" borderId="0"/>
    <xf numFmtId="0" fontId="33" fillId="0" borderId="0"/>
    <xf numFmtId="0" fontId="33" fillId="0" borderId="0"/>
    <xf numFmtId="0" fontId="38" fillId="43" borderId="0" applyNumberFormat="0" applyBorder="0" applyAlignment="0" applyProtection="0">
      <alignment vertical="center"/>
    </xf>
    <xf numFmtId="0" fontId="43" fillId="0" borderId="0"/>
    <xf numFmtId="0" fontId="32" fillId="37" borderId="0" applyNumberFormat="0" applyBorder="0" applyAlignment="0" applyProtection="0">
      <alignment vertical="center"/>
    </xf>
    <xf numFmtId="0" fontId="33" fillId="0" borderId="0"/>
    <xf numFmtId="0" fontId="31" fillId="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0"/>
    <xf numFmtId="0" fontId="32" fillId="37" borderId="0" applyNumberFormat="0" applyBorder="0" applyAlignment="0" applyProtection="0">
      <alignment vertical="center"/>
    </xf>
    <xf numFmtId="0" fontId="43" fillId="0" borderId="0"/>
    <xf numFmtId="0" fontId="34" fillId="0" borderId="0"/>
    <xf numFmtId="178" fontId="1" fillId="0" borderId="0" applyFont="0" applyFill="0" applyBorder="0" applyAlignment="0" applyProtection="0"/>
    <xf numFmtId="0" fontId="34" fillId="0" borderId="0"/>
    <xf numFmtId="0" fontId="34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6" fillId="54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32" fillId="3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10" fillId="37" borderId="0" applyNumberFormat="0" applyBorder="0" applyAlignment="0" applyProtection="0">
      <alignment vertical="center"/>
    </xf>
    <xf numFmtId="0" fontId="34" fillId="0" borderId="0"/>
    <xf numFmtId="0" fontId="32" fillId="37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3" fillId="0" borderId="0"/>
    <xf numFmtId="0" fontId="34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49" fontId="0" fillId="0" borderId="0" applyFont="0" applyFill="0" applyBorder="0" applyAlignment="0" applyProtection="0"/>
    <xf numFmtId="0" fontId="43" fillId="0" borderId="0"/>
    <xf numFmtId="49" fontId="0" fillId="0" borderId="0" applyFont="0" applyFill="0" applyBorder="0" applyAlignment="0" applyProtection="0"/>
    <xf numFmtId="0" fontId="10" fillId="48" borderId="0" applyNumberFormat="0" applyBorder="0" applyAlignment="0" applyProtection="0">
      <alignment vertical="center"/>
    </xf>
    <xf numFmtId="0" fontId="0" fillId="0" borderId="0"/>
    <xf numFmtId="0" fontId="34" fillId="0" borderId="0"/>
    <xf numFmtId="0" fontId="47" fillId="0" borderId="0" applyFill="0"/>
    <xf numFmtId="49" fontId="1" fillId="0" borderId="0" applyFont="0" applyFill="0" applyBorder="0" applyAlignment="0" applyProtection="0"/>
    <xf numFmtId="10" fontId="48" fillId="46" borderId="7" applyNumberFormat="0" applyBorder="0" applyAlignment="0" applyProtection="0"/>
    <xf numFmtId="0" fontId="43" fillId="0" borderId="0"/>
    <xf numFmtId="179" fontId="1" fillId="0" borderId="0" applyFont="0" applyFill="0" applyProtection="0"/>
    <xf numFmtId="0" fontId="34" fillId="0" borderId="0"/>
    <xf numFmtId="0" fontId="0" fillId="0" borderId="0"/>
    <xf numFmtId="0" fontId="49" fillId="44" borderId="21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0" fillId="0" borderId="0"/>
    <xf numFmtId="0" fontId="43" fillId="0" borderId="0"/>
    <xf numFmtId="0" fontId="33" fillId="0" borderId="0"/>
    <xf numFmtId="49" fontId="1" fillId="0" borderId="0" applyFont="0" applyFill="0" applyBorder="0" applyAlignment="0" applyProtection="0"/>
    <xf numFmtId="0" fontId="50" fillId="55" borderId="17" applyNumberFormat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0" fontId="33" fillId="0" borderId="0"/>
    <xf numFmtId="0" fontId="43" fillId="0" borderId="0"/>
    <xf numFmtId="0" fontId="44" fillId="0" borderId="0" applyNumberForma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34" fillId="0" borderId="0"/>
    <xf numFmtId="0" fontId="33" fillId="0" borderId="0"/>
    <xf numFmtId="0" fontId="0" fillId="0" borderId="0"/>
    <xf numFmtId="0" fontId="34" fillId="0" borderId="0"/>
    <xf numFmtId="0" fontId="1" fillId="0" borderId="0"/>
    <xf numFmtId="0" fontId="10" fillId="4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0" fillId="0" borderId="0"/>
    <xf numFmtId="0" fontId="10" fillId="4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3" fillId="0" borderId="0"/>
    <xf numFmtId="0" fontId="10" fillId="4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3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7" fillId="56" borderId="0" applyNumberFormat="0" applyBorder="0" applyAlignment="0" applyProtection="0"/>
    <xf numFmtId="0" fontId="33" fillId="0" borderId="0"/>
    <xf numFmtId="0" fontId="43" fillId="0" borderId="0"/>
    <xf numFmtId="0" fontId="31" fillId="55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/>
    <xf numFmtId="0" fontId="10" fillId="45" borderId="0" applyNumberFormat="0" applyBorder="0" applyAlignment="0" applyProtection="0">
      <alignment vertical="center"/>
    </xf>
    <xf numFmtId="0" fontId="34" fillId="0" borderId="0"/>
    <xf numFmtId="0" fontId="32" fillId="37" borderId="0" applyNumberFormat="0" applyBorder="0" applyAlignment="0" applyProtection="0">
      <alignment vertical="center"/>
    </xf>
    <xf numFmtId="0" fontId="34" fillId="0" borderId="0"/>
    <xf numFmtId="0" fontId="32" fillId="37" borderId="0" applyNumberFormat="0" applyBorder="0" applyAlignment="0" applyProtection="0">
      <alignment vertical="center"/>
    </xf>
    <xf numFmtId="0" fontId="33" fillId="0" borderId="0"/>
    <xf numFmtId="0" fontId="10" fillId="48" borderId="0" applyNumberFormat="0" applyBorder="0" applyAlignment="0" applyProtection="0">
      <alignment vertical="center"/>
    </xf>
    <xf numFmtId="0" fontId="34" fillId="0" borderId="0"/>
    <xf numFmtId="0" fontId="10" fillId="4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3" fillId="0" borderId="0"/>
    <xf numFmtId="0" fontId="34" fillId="0" borderId="0"/>
    <xf numFmtId="0" fontId="32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0" fontId="10" fillId="4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/>
    <xf numFmtId="0" fontId="31" fillId="2" borderId="0" applyNumberFormat="0" applyBorder="0" applyAlignment="0" applyProtection="0">
      <alignment vertical="center"/>
    </xf>
    <xf numFmtId="0" fontId="43" fillId="0" borderId="0"/>
    <xf numFmtId="0" fontId="33" fillId="0" borderId="0"/>
    <xf numFmtId="0" fontId="53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/>
    <xf numFmtId="0" fontId="43" fillId="0" borderId="0"/>
    <xf numFmtId="0" fontId="10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3" fillId="0" borderId="0"/>
    <xf numFmtId="0" fontId="32" fillId="37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0"/>
    <xf numFmtId="0" fontId="33" fillId="0" borderId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0" fillId="57" borderId="0" applyNumberFormat="0" applyFont="0" applyBorder="0" applyAlignment="0" applyProtection="0"/>
    <xf numFmtId="0" fontId="10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0" fillId="0" borderId="0"/>
    <xf numFmtId="0" fontId="33" fillId="0" borderId="0"/>
    <xf numFmtId="0" fontId="33" fillId="0" borderId="0"/>
    <xf numFmtId="0" fontId="32" fillId="37" borderId="0" applyNumberFormat="0" applyBorder="0" applyAlignment="0" applyProtection="0">
      <alignment vertical="center"/>
    </xf>
    <xf numFmtId="0" fontId="34" fillId="0" borderId="0"/>
    <xf numFmtId="0" fontId="0" fillId="0" borderId="0"/>
    <xf numFmtId="0" fontId="34" fillId="0" borderId="0"/>
    <xf numFmtId="0" fontId="34" fillId="0" borderId="0"/>
    <xf numFmtId="0" fontId="38" fillId="5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0" borderId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/>
    <xf numFmtId="0" fontId="32" fillId="37" borderId="0" applyNumberFormat="0" applyBorder="0" applyAlignment="0" applyProtection="0">
      <alignment vertical="center"/>
    </xf>
    <xf numFmtId="0" fontId="34" fillId="0" borderId="0"/>
    <xf numFmtId="0" fontId="36" fillId="59" borderId="0" applyNumberFormat="0" applyBorder="0" applyAlignment="0" applyProtection="0"/>
    <xf numFmtId="0" fontId="0" fillId="0" borderId="0"/>
    <xf numFmtId="0" fontId="34" fillId="0" borderId="0"/>
    <xf numFmtId="0" fontId="38" fillId="60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3" fillId="0" borderId="0"/>
    <xf numFmtId="0" fontId="1" fillId="0" borderId="0"/>
    <xf numFmtId="0" fontId="31" fillId="2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3" fillId="0" borderId="0"/>
    <xf numFmtId="0" fontId="38" fillId="6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3" fillId="0" borderId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0" borderId="0"/>
    <xf numFmtId="0" fontId="31" fillId="2" borderId="0" applyNumberFormat="0" applyBorder="0" applyAlignment="0" applyProtection="0">
      <alignment vertical="center"/>
    </xf>
    <xf numFmtId="0" fontId="43" fillId="0" borderId="0"/>
    <xf numFmtId="0" fontId="43" fillId="0" borderId="0"/>
    <xf numFmtId="0" fontId="10" fillId="41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/>
    <xf numFmtId="0" fontId="36" fillId="62" borderId="0" applyNumberFormat="0" applyBorder="0" applyAlignment="0" applyProtection="0"/>
    <xf numFmtId="0" fontId="33" fillId="0" borderId="0"/>
    <xf numFmtId="0" fontId="38" fillId="5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3" fillId="0" borderId="0"/>
    <xf numFmtId="0" fontId="38" fillId="42" borderId="0" applyNumberFormat="0" applyBorder="0" applyAlignment="0" applyProtection="0">
      <alignment vertical="center"/>
    </xf>
    <xf numFmtId="0" fontId="55" fillId="63" borderId="0" applyNumberFormat="0" applyBorder="0" applyAlignment="0" applyProtection="0"/>
    <xf numFmtId="0" fontId="10" fillId="49" borderId="0" applyNumberFormat="0" applyBorder="0" applyAlignment="0" applyProtection="0">
      <alignment vertical="center"/>
    </xf>
    <xf numFmtId="0" fontId="33" fillId="0" borderId="0"/>
    <xf numFmtId="0" fontId="31" fillId="2" borderId="0" applyNumberFormat="0" applyBorder="0" applyAlignment="0" applyProtection="0">
      <alignment vertical="center"/>
    </xf>
    <xf numFmtId="0" fontId="33" fillId="0" borderId="0"/>
    <xf numFmtId="0" fontId="37" fillId="64" borderId="0" applyNumberFormat="0" applyBorder="0" applyAlignment="0" applyProtection="0"/>
    <xf numFmtId="0" fontId="33" fillId="0" borderId="0"/>
    <xf numFmtId="0" fontId="38" fillId="43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/>
    <xf numFmtId="0" fontId="33" fillId="0" borderId="0"/>
    <xf numFmtId="0" fontId="41" fillId="37" borderId="0" applyNumberFormat="0" applyBorder="0" applyAlignment="0" applyProtection="0"/>
    <xf numFmtId="0" fontId="33" fillId="0" borderId="0"/>
    <xf numFmtId="0" fontId="33" fillId="0" borderId="0"/>
    <xf numFmtId="0" fontId="34" fillId="0" borderId="0"/>
    <xf numFmtId="0" fontId="32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43" fillId="0" borderId="0"/>
    <xf numFmtId="0" fontId="33" fillId="0" borderId="0"/>
    <xf numFmtId="0" fontId="38" fillId="5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0" borderId="0"/>
    <xf numFmtId="0" fontId="34" fillId="0" borderId="0"/>
    <xf numFmtId="0" fontId="36" fillId="65" borderId="0" applyNumberFormat="0" applyBorder="0" applyAlignment="0" applyProtection="0"/>
    <xf numFmtId="0" fontId="0" fillId="0" borderId="0"/>
    <xf numFmtId="0" fontId="43" fillId="0" borderId="0"/>
    <xf numFmtId="0" fontId="34" fillId="0" borderId="0"/>
    <xf numFmtId="0" fontId="10" fillId="46" borderId="0" applyNumberFormat="0" applyBorder="0" applyAlignment="0" applyProtection="0">
      <alignment vertical="center"/>
    </xf>
    <xf numFmtId="0" fontId="34" fillId="0" borderId="0"/>
    <xf numFmtId="0" fontId="43" fillId="0" borderId="0"/>
    <xf numFmtId="0" fontId="32" fillId="37" borderId="0" applyNumberFormat="0" applyBorder="0" applyAlignment="0" applyProtection="0">
      <alignment vertical="center"/>
    </xf>
    <xf numFmtId="0" fontId="37" fillId="66" borderId="0" applyNumberFormat="0" applyBorder="0" applyAlignment="0" applyProtection="0"/>
    <xf numFmtId="0" fontId="34" fillId="0" borderId="0"/>
    <xf numFmtId="0" fontId="31" fillId="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0" fillId="0" borderId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/>
    <xf numFmtId="0" fontId="32" fillId="37" borderId="0" applyNumberFormat="0" applyBorder="0" applyAlignment="0" applyProtection="0">
      <alignment vertical="center"/>
    </xf>
    <xf numFmtId="0" fontId="34" fillId="0" borderId="0"/>
    <xf numFmtId="37" fontId="56" fillId="0" borderId="0"/>
    <xf numFmtId="0" fontId="1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0" borderId="0"/>
    <xf numFmtId="0" fontId="34" fillId="0" borderId="0"/>
    <xf numFmtId="0" fontId="34" fillId="0" borderId="0"/>
    <xf numFmtId="0" fontId="32" fillId="37" borderId="0" applyNumberFormat="0" applyBorder="0" applyAlignment="0" applyProtection="0">
      <alignment vertical="center"/>
    </xf>
    <xf numFmtId="0" fontId="34" fillId="0" borderId="0"/>
    <xf numFmtId="0" fontId="10" fillId="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0" borderId="0"/>
    <xf numFmtId="0" fontId="38" fillId="42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55" fillId="67" borderId="0" applyNumberFormat="0" applyBorder="0" applyAlignment="0" applyProtection="0"/>
    <xf numFmtId="0" fontId="10" fillId="49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3" fillId="0" borderId="0"/>
    <xf numFmtId="0" fontId="34" fillId="0" borderId="0"/>
    <xf numFmtId="0" fontId="32" fillId="3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45" fillId="62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3" fillId="0" borderId="0"/>
    <xf numFmtId="0" fontId="34" fillId="0" borderId="0"/>
    <xf numFmtId="0" fontId="54" fillId="0" borderId="24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34" fillId="0" borderId="0"/>
    <xf numFmtId="0" fontId="33" fillId="0" borderId="0"/>
    <xf numFmtId="0" fontId="33" fillId="0" borderId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/>
    <xf numFmtId="0" fontId="32" fillId="37" borderId="0" applyNumberFormat="0" applyBorder="0" applyAlignment="0" applyProtection="0">
      <alignment vertical="center"/>
    </xf>
    <xf numFmtId="0" fontId="33" fillId="0" borderId="0"/>
    <xf numFmtId="0" fontId="32" fillId="37" borderId="0" applyNumberFormat="0" applyBorder="0" applyAlignment="0" applyProtection="0">
      <alignment vertical="center"/>
    </xf>
    <xf numFmtId="0" fontId="43" fillId="0" borderId="0"/>
    <xf numFmtId="0" fontId="57" fillId="3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4" fillId="0" borderId="0"/>
    <xf numFmtId="0" fontId="38" fillId="5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3" fillId="0" borderId="0"/>
    <xf numFmtId="0" fontId="38" fillId="68" borderId="0" applyNumberFormat="0" applyBorder="0" applyAlignment="0" applyProtection="0">
      <alignment vertical="center"/>
    </xf>
    <xf numFmtId="0" fontId="34" fillId="0" borderId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/>
    <xf numFmtId="0" fontId="31" fillId="2" borderId="0" applyNumberFormat="0" applyBorder="0" applyAlignment="0" applyProtection="0">
      <alignment vertical="center"/>
    </xf>
    <xf numFmtId="0" fontId="34" fillId="0" borderId="0"/>
    <xf numFmtId="0" fontId="38" fillId="43" borderId="0" applyNumberFormat="0" applyBorder="0" applyAlignment="0" applyProtection="0">
      <alignment vertical="center"/>
    </xf>
    <xf numFmtId="0" fontId="34" fillId="0" borderId="0"/>
    <xf numFmtId="0" fontId="32" fillId="3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0"/>
    <xf numFmtId="0" fontId="52" fillId="61" borderId="0" applyNumberFormat="0" applyBorder="0" applyAlignment="0" applyProtection="0">
      <alignment vertical="center"/>
    </xf>
    <xf numFmtId="0" fontId="0" fillId="0" borderId="0"/>
    <xf numFmtId="0" fontId="10" fillId="4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/>
    <xf numFmtId="0" fontId="31" fillId="2" borderId="0" applyNumberFormat="0" applyBorder="0" applyAlignment="0" applyProtection="0">
      <alignment vertical="center"/>
    </xf>
    <xf numFmtId="0" fontId="1" fillId="0" borderId="0"/>
    <xf numFmtId="0" fontId="52" fillId="68" borderId="0" applyNumberFormat="0" applyBorder="0" applyAlignment="0" applyProtection="0">
      <alignment vertical="center"/>
    </xf>
    <xf numFmtId="0" fontId="0" fillId="0" borderId="0"/>
    <xf numFmtId="0" fontId="10" fillId="4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32" fillId="55" borderId="0" applyNumberFormat="0" applyBorder="0" applyAlignment="0" applyProtection="0">
      <alignment vertical="center"/>
    </xf>
    <xf numFmtId="0" fontId="1" fillId="0" borderId="0"/>
    <xf numFmtId="0" fontId="10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0"/>
    <xf numFmtId="0" fontId="10" fillId="4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4" fillId="0" borderId="0"/>
    <xf numFmtId="15" fontId="40" fillId="0" borderId="0" applyFont="0" applyFill="0" applyBorder="0" applyAlignment="0" applyProtection="0"/>
    <xf numFmtId="0" fontId="33" fillId="0" borderId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/>
    <xf numFmtId="0" fontId="43" fillId="0" borderId="0"/>
    <xf numFmtId="0" fontId="33" fillId="0" borderId="0"/>
    <xf numFmtId="0" fontId="58" fillId="0" borderId="25" applyNumberFormat="0" applyFill="0" applyAlignment="0" applyProtection="0">
      <alignment vertical="center"/>
    </xf>
    <xf numFmtId="0" fontId="33" fillId="0" borderId="0"/>
    <xf numFmtId="0" fontId="32" fillId="3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10" fillId="48" borderId="0" applyNumberFormat="0" applyBorder="0" applyAlignment="0" applyProtection="0">
      <alignment vertical="center"/>
    </xf>
    <xf numFmtId="0" fontId="34" fillId="0" borderId="0"/>
    <xf numFmtId="0" fontId="32" fillId="37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6" fillId="65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3" fillId="0" borderId="0"/>
    <xf numFmtId="0" fontId="31" fillId="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/>
    <xf numFmtId="0" fontId="10" fillId="5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/>
    <xf numFmtId="0" fontId="10" fillId="4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7" fillId="69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10" fillId="37" borderId="0" applyNumberFormat="0" applyBorder="0" applyAlignment="0" applyProtection="0">
      <alignment vertical="center"/>
    </xf>
    <xf numFmtId="0" fontId="59" fillId="0" borderId="26" applyFont="0">
      <alignment horizontal="left" vertical="center" wrapText="1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181" fontId="1" fillId="0" borderId="0" applyFont="0" applyFill="0" applyBorder="0" applyAlignment="0" applyProtection="0"/>
    <xf numFmtId="0" fontId="34" fillId="0" borderId="0"/>
    <xf numFmtId="0" fontId="10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0" fillId="0" borderId="0"/>
    <xf numFmtId="0" fontId="10" fillId="5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182" fontId="1" fillId="0" borderId="0" applyFon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8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5" fillId="2" borderId="0" applyNumberFormat="0" applyBorder="0" applyAlignment="0" applyProtection="0"/>
    <xf numFmtId="0" fontId="10" fillId="49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10" fillId="4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183" fontId="1" fillId="0" borderId="0"/>
    <xf numFmtId="0" fontId="59" fillId="0" borderId="0" applyNumberFormat="0" applyFill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0" fillId="0" borderId="0"/>
    <xf numFmtId="0" fontId="10" fillId="47" borderId="0" applyNumberFormat="0" applyBorder="0" applyAlignment="0" applyProtection="0">
      <alignment vertical="center"/>
    </xf>
    <xf numFmtId="0" fontId="0" fillId="0" borderId="0"/>
    <xf numFmtId="0" fontId="52" fillId="66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0" fillId="0" borderId="0"/>
    <xf numFmtId="0" fontId="10" fillId="4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64" fillId="0" borderId="0"/>
    <xf numFmtId="0" fontId="10" fillId="4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36" fillId="54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43" fillId="0" borderId="0">
      <protection locked="0"/>
    </xf>
    <xf numFmtId="0" fontId="10" fillId="4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0" fillId="46" borderId="18" applyNumberFormat="0" applyFon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0" fillId="46" borderId="18" applyNumberFormat="0" applyFont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3" fontId="40" fillId="0" borderId="0" applyFont="0" applyFill="0" applyBorder="0" applyAlignment="0" applyProtection="0"/>
    <xf numFmtId="0" fontId="52" fillId="55" borderId="0" applyNumberFormat="0" applyBorder="0" applyAlignment="0" applyProtection="0">
      <alignment vertical="center"/>
    </xf>
    <xf numFmtId="14" fontId="35" fillId="0" borderId="0">
      <alignment horizontal="center" wrapText="1"/>
      <protection locked="0"/>
    </xf>
    <xf numFmtId="0" fontId="38" fillId="4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65" fillId="71" borderId="28">
      <protection locked="0"/>
    </xf>
    <xf numFmtId="0" fontId="38" fillId="58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/>
    <xf numFmtId="0" fontId="36" fillId="54" borderId="0" applyNumberFormat="0" applyBorder="0" applyAlignment="0" applyProtection="0"/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6" fillId="69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184" fontId="64" fillId="0" borderId="0"/>
    <xf numFmtId="0" fontId="38" fillId="43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36" fillId="65" borderId="0" applyNumberFormat="0" applyBorder="0" applyAlignment="0" applyProtection="0"/>
    <xf numFmtId="0" fontId="6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7" fillId="66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6" fillId="65" borderId="0" applyNumberFormat="0" applyBorder="0" applyAlignment="0" applyProtection="0"/>
    <xf numFmtId="0" fontId="36" fillId="38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185" fontId="1" fillId="0" borderId="0" applyFont="0" applyFill="0" applyBorder="0" applyAlignment="0" applyProtection="0"/>
    <xf numFmtId="0" fontId="37" fillId="56" borderId="0" applyNumberFormat="0" applyBorder="0" applyAlignment="0" applyProtection="0"/>
    <xf numFmtId="0" fontId="43" fillId="0" borderId="0"/>
    <xf numFmtId="0" fontId="37" fillId="43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44" fillId="0" borderId="29">
      <alignment horizontal="center"/>
    </xf>
    <xf numFmtId="0" fontId="50" fillId="53" borderId="17" applyNumberFormat="0" applyAlignment="0" applyProtection="0">
      <alignment vertical="center"/>
    </xf>
    <xf numFmtId="0" fontId="0" fillId="0" borderId="0">
      <alignment vertical="center"/>
    </xf>
    <xf numFmtId="38" fontId="40" fillId="0" borderId="0" applyFont="0" applyFill="0" applyBorder="0" applyAlignment="0" applyProtection="0"/>
    <xf numFmtId="186" fontId="64" fillId="0" borderId="0"/>
    <xf numFmtId="15" fontId="40" fillId="0" borderId="0"/>
    <xf numFmtId="0" fontId="0" fillId="0" borderId="0"/>
    <xf numFmtId="187" fontId="64" fillId="0" borderId="0"/>
    <xf numFmtId="18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38" fontId="48" fillId="55" borderId="0" applyNumberFormat="0" applyBorder="0" applyAlignment="0" applyProtection="0"/>
    <xf numFmtId="0" fontId="66" fillId="37" borderId="0" applyNumberFormat="0" applyBorder="0" applyAlignment="0" applyProtection="0">
      <alignment vertical="center"/>
    </xf>
    <xf numFmtId="0" fontId="67" fillId="0" borderId="30" applyNumberFormat="0" applyAlignment="0" applyProtection="0">
      <alignment horizontal="left" vertical="center"/>
    </xf>
    <xf numFmtId="0" fontId="67" fillId="0" borderId="31">
      <alignment horizontal="left" vertical="center"/>
    </xf>
    <xf numFmtId="0" fontId="0" fillId="0" borderId="0"/>
    <xf numFmtId="189" fontId="68" fillId="72" borderId="0"/>
    <xf numFmtId="0" fontId="31" fillId="2" borderId="0" applyNumberFormat="0" applyBorder="0" applyAlignment="0" applyProtection="0">
      <alignment vertical="center"/>
    </xf>
    <xf numFmtId="0" fontId="39" fillId="45" borderId="17" applyNumberFormat="0" applyAlignment="0" applyProtection="0">
      <alignment vertical="center"/>
    </xf>
    <xf numFmtId="189" fontId="69" fillId="73" borderId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38" fontId="40" fillId="0" borderId="0" applyFont="0" applyFill="0" applyBorder="0" applyAlignment="0" applyProtection="0"/>
    <xf numFmtId="0" fontId="0" fillId="0" borderId="0"/>
    <xf numFmtId="40" fontId="40" fillId="0" borderId="0" applyFont="0" applyFill="0" applyBorder="0" applyAlignment="0" applyProtection="0"/>
    <xf numFmtId="0" fontId="32" fillId="37" borderId="0" applyNumberFormat="0" applyBorder="0" applyAlignment="0" applyProtection="0">
      <alignment vertical="center"/>
    </xf>
    <xf numFmtId="182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190" fontId="40" fillId="0" borderId="0" applyFont="0" applyFill="0" applyBorder="0" applyAlignment="0" applyProtection="0"/>
    <xf numFmtId="0" fontId="43" fillId="0" borderId="0"/>
    <xf numFmtId="0" fontId="1" fillId="0" borderId="0"/>
    <xf numFmtId="0" fontId="1" fillId="46" borderId="18" applyNumberFormat="0" applyFont="0" applyAlignment="0" applyProtection="0">
      <alignment vertical="center"/>
    </xf>
    <xf numFmtId="0" fontId="0" fillId="0" borderId="0"/>
    <xf numFmtId="0" fontId="70" fillId="53" borderId="32" applyNumberFormat="0" applyAlignment="0" applyProtection="0">
      <alignment vertical="center"/>
    </xf>
    <xf numFmtId="10" fontId="1" fillId="0" borderId="0" applyFont="0" applyFill="0" applyBorder="0" applyAlignment="0" applyProtection="0"/>
    <xf numFmtId="0" fontId="0" fillId="0" borderId="0"/>
    <xf numFmtId="9" fontId="43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65" fillId="71" borderId="28">
      <protection locked="0"/>
    </xf>
    <xf numFmtId="0" fontId="71" fillId="0" borderId="0"/>
    <xf numFmtId="0" fontId="0" fillId="0" borderId="0"/>
    <xf numFmtId="0" fontId="65" fillId="71" borderId="28">
      <protection locked="0"/>
    </xf>
    <xf numFmtId="0" fontId="0" fillId="0" borderId="0"/>
    <xf numFmtId="0" fontId="72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" fillId="0" borderId="33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2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2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2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34" applyNumberFormat="0" applyFill="0" applyProtection="0">
      <alignment horizontal="right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35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8" fillId="0" borderId="36" applyNumberFormat="0" applyFill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45" fillId="2" borderId="0" applyNumberFormat="0" applyBorder="0" applyAlignment="0" applyProtection="0"/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0" borderId="0"/>
    <xf numFmtId="0" fontId="73" fillId="0" borderId="0" applyNumberFormat="0" applyFill="0" applyBorder="0" applyAlignment="0" applyProtection="0">
      <alignment vertical="center"/>
    </xf>
    <xf numFmtId="0" fontId="0" fillId="0" borderId="0"/>
    <xf numFmtId="0" fontId="73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6" fillId="0" borderId="34" applyNumberFormat="0" applyFill="0" applyProtection="0">
      <alignment horizontal="center"/>
    </xf>
    <xf numFmtId="0" fontId="72" fillId="0" borderId="0" applyNumberFormat="0" applyFill="0" applyBorder="0" applyAlignment="0" applyProtection="0"/>
    <xf numFmtId="0" fontId="77" fillId="0" borderId="37" applyNumberFormat="0" applyFill="0" applyProtection="0">
      <alignment horizontal="center"/>
    </xf>
    <xf numFmtId="0" fontId="31" fillId="5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70" fillId="55" borderId="32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0" borderId="38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5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41" fillId="70" borderId="0" applyNumberFormat="0" applyBorder="0" applyAlignment="0" applyProtection="0"/>
    <xf numFmtId="0" fontId="41" fillId="37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41" fillId="70" borderId="0" applyNumberFormat="0" applyBorder="0" applyAlignment="0" applyProtection="0"/>
    <xf numFmtId="43" fontId="0" fillId="0" borderId="0" applyFont="0" applyFill="0" applyBorder="0" applyAlignment="0" applyProtection="0"/>
    <xf numFmtId="0" fontId="41" fillId="37" borderId="0" applyNumberFormat="0" applyBorder="0" applyAlignment="0" applyProtection="0"/>
    <xf numFmtId="0" fontId="41" fillId="70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7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79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77" fillId="0" borderId="37" applyNumberFormat="0" applyFill="0" applyProtection="0">
      <alignment horizontal="left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0" fillId="0" borderId="0"/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 applyFont="0" applyFill="0" applyBorder="0" applyAlignment="0" applyProtection="0"/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5" fillId="2" borderId="0" applyNumberFormat="0" applyBorder="0" applyAlignment="0" applyProtection="0"/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0" fillId="0" borderId="0"/>
    <xf numFmtId="0" fontId="57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0" fillId="55" borderId="17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Protection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45" borderId="17" applyNumberFormat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63" fillId="3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82" fillId="0" borderId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2" fillId="37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58" borderId="0" applyNumberFormat="0" applyBorder="0" applyAlignment="0" applyProtection="0">
      <alignment vertical="center"/>
    </xf>
    <xf numFmtId="0" fontId="0" fillId="0" borderId="0"/>
    <xf numFmtId="0" fontId="45" fillId="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8" fillId="6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8" fillId="61" borderId="0" applyNumberFormat="0" applyBorder="0" applyAlignment="0" applyProtection="0">
      <alignment vertical="center"/>
    </xf>
    <xf numFmtId="0" fontId="0" fillId="0" borderId="0"/>
    <xf numFmtId="0" fontId="38" fillId="61" borderId="0" applyNumberFormat="0" applyBorder="0" applyAlignment="0" applyProtection="0">
      <alignment vertical="center"/>
    </xf>
    <xf numFmtId="0" fontId="1" fillId="0" borderId="0"/>
    <xf numFmtId="0" fontId="38" fillId="61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2" fillId="0" borderId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8" fillId="6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55" borderId="0" applyNumberFormat="0" applyBorder="0" applyAlignment="0" applyProtection="0">
      <alignment vertical="center"/>
    </xf>
    <xf numFmtId="0" fontId="0" fillId="0" borderId="0"/>
    <xf numFmtId="0" fontId="8" fillId="0" borderId="16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2" fillId="44" borderId="21" applyNumberFormat="0" applyAlignment="0" applyProtection="0">
      <alignment vertical="center"/>
    </xf>
    <xf numFmtId="0" fontId="0" fillId="0" borderId="0"/>
    <xf numFmtId="0" fontId="62" fillId="44" borderId="21" applyNumberFormat="0" applyAlignment="0" applyProtection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45" borderId="17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4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9" fillId="0" borderId="0"/>
    <xf numFmtId="0" fontId="0" fillId="0" borderId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46" borderId="1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5" fillId="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0" borderId="20" applyNumberFormat="0" applyFill="0" applyAlignment="0" applyProtection="0">
      <alignment vertical="center"/>
    </xf>
    <xf numFmtId="0" fontId="0" fillId="0" borderId="0"/>
    <xf numFmtId="0" fontId="46" fillId="0" borderId="20" applyNumberFormat="0" applyFill="0" applyAlignment="0" applyProtection="0">
      <alignment vertical="center"/>
    </xf>
    <xf numFmtId="0" fontId="0" fillId="0" borderId="0"/>
    <xf numFmtId="0" fontId="46" fillId="0" borderId="2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46" borderId="18" applyNumberFormat="0" applyFont="0" applyAlignment="0" applyProtection="0">
      <alignment vertical="center"/>
    </xf>
    <xf numFmtId="0" fontId="0" fillId="0" borderId="0"/>
    <xf numFmtId="0" fontId="0" fillId="46" borderId="1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1" fillId="2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82" fillId="0" borderId="0">
      <alignment horizontal="left" vertical="center"/>
    </xf>
    <xf numFmtId="3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8" fillId="2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4" fillId="0" borderId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/>
    <xf numFmtId="0" fontId="45" fillId="62" borderId="0" applyNumberFormat="0" applyBorder="0" applyAlignment="0" applyProtection="0"/>
    <xf numFmtId="0" fontId="45" fillId="2" borderId="0" applyNumberFormat="0" applyBorder="0" applyAlignment="0" applyProtection="0"/>
    <xf numFmtId="0" fontId="45" fillId="62" borderId="0" applyNumberFormat="0" applyBorder="0" applyAlignment="0" applyProtection="0"/>
    <xf numFmtId="0" fontId="45" fillId="2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62" fillId="44" borderId="21" applyNumberFormat="0" applyAlignment="0" applyProtection="0">
      <alignment vertical="center"/>
    </xf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2" borderId="0" applyNumberFormat="0" applyBorder="0" applyAlignment="0" applyProtection="0"/>
    <xf numFmtId="0" fontId="45" fillId="62" borderId="0" applyNumberFormat="0" applyBorder="0" applyAlignment="0" applyProtection="0"/>
    <xf numFmtId="0" fontId="45" fillId="62" borderId="0" applyNumberFormat="0" applyBorder="0" applyAlignment="0" applyProtection="0"/>
    <xf numFmtId="0" fontId="45" fillId="2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62" borderId="0" applyNumberFormat="0" applyBorder="0" applyAlignment="0" applyProtection="0"/>
    <xf numFmtId="0" fontId="45" fillId="2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5" fillId="62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80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" fillId="0" borderId="34" applyNumberFormat="0" applyFill="0" applyProtection="0">
      <alignment horizontal="left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0" fillId="55" borderId="32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6" fillId="0" borderId="0">
      <alignment horizontal="center"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0" fillId="55" borderId="32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0" fillId="55" borderId="17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0" fillId="55" borderId="17" applyNumberFormat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50" fillId="55" borderId="17" applyNumberFormat="0" applyAlignment="0" applyProtection="0">
      <alignment vertical="center"/>
    </xf>
    <xf numFmtId="0" fontId="50" fillId="55" borderId="17" applyNumberFormat="0" applyAlignment="0" applyProtection="0">
      <alignment vertical="center"/>
    </xf>
    <xf numFmtId="0" fontId="50" fillId="55" borderId="17" applyNumberFormat="0" applyAlignment="0" applyProtection="0">
      <alignment vertical="center"/>
    </xf>
    <xf numFmtId="0" fontId="50" fillId="55" borderId="17" applyNumberFormat="0" applyAlignment="0" applyProtection="0">
      <alignment vertical="center"/>
    </xf>
    <xf numFmtId="0" fontId="50" fillId="55" borderId="17" applyNumberFormat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62" fillId="44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3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4" fillId="0" borderId="0"/>
    <xf numFmtId="41" fontId="79" fillId="0" borderId="0" applyFont="0" applyFill="0" applyBorder="0" applyAlignment="0" applyProtection="0"/>
    <xf numFmtId="0" fontId="55" fillId="75" borderId="0" applyNumberFormat="0" applyBorder="0" applyAlignment="0" applyProtection="0"/>
    <xf numFmtId="0" fontId="38" fillId="74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191" fontId="1" fillId="0" borderId="37" applyFill="0" applyProtection="0">
      <alignment horizontal="right"/>
    </xf>
    <xf numFmtId="0" fontId="63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70" fillId="55" borderId="32" applyNumberFormat="0" applyAlignment="0" applyProtection="0">
      <alignment vertical="center"/>
    </xf>
    <xf numFmtId="0" fontId="70" fillId="55" borderId="32" applyNumberFormat="0" applyAlignment="0" applyProtection="0">
      <alignment vertical="center"/>
    </xf>
    <xf numFmtId="0" fontId="70" fillId="55" borderId="32" applyNumberFormat="0" applyAlignment="0" applyProtection="0">
      <alignment vertical="center"/>
    </xf>
    <xf numFmtId="0" fontId="70" fillId="55" borderId="32" applyNumberFormat="0" applyAlignment="0" applyProtection="0">
      <alignment vertical="center"/>
    </xf>
    <xf numFmtId="0" fontId="70" fillId="55" borderId="32" applyNumberFormat="0" applyAlignment="0" applyProtection="0">
      <alignment vertical="center"/>
    </xf>
    <xf numFmtId="0" fontId="70" fillId="55" borderId="32" applyNumberFormat="0" applyAlignment="0" applyProtection="0">
      <alignment vertical="center"/>
    </xf>
    <xf numFmtId="0" fontId="39" fillId="45" borderId="17" applyNumberFormat="0" applyAlignment="0" applyProtection="0">
      <alignment vertical="center"/>
    </xf>
    <xf numFmtId="0" fontId="39" fillId="45" borderId="17" applyNumberFormat="0" applyAlignment="0" applyProtection="0">
      <alignment vertical="center"/>
    </xf>
    <xf numFmtId="0" fontId="39" fillId="45" borderId="17" applyNumberFormat="0" applyAlignment="0" applyProtection="0">
      <alignment vertical="center"/>
    </xf>
    <xf numFmtId="0" fontId="39" fillId="45" borderId="17" applyNumberFormat="0" applyAlignment="0" applyProtection="0">
      <alignment vertical="center"/>
    </xf>
    <xf numFmtId="0" fontId="39" fillId="45" borderId="17" applyNumberFormat="0" applyAlignment="0" applyProtection="0">
      <alignment vertical="center"/>
    </xf>
    <xf numFmtId="0" fontId="39" fillId="45" borderId="17" applyNumberFormat="0" applyAlignment="0" applyProtection="0">
      <alignment vertical="center"/>
    </xf>
    <xf numFmtId="1" fontId="1" fillId="0" borderId="37" applyFill="0" applyProtection="0">
      <alignment horizontal="center"/>
    </xf>
    <xf numFmtId="0" fontId="10" fillId="5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40" fillId="0" borderId="0"/>
    <xf numFmtId="43" fontId="1" fillId="0" borderId="0" applyFont="0" applyFill="0" applyBorder="0" applyAlignment="0" applyProtection="0"/>
    <xf numFmtId="0" fontId="0" fillId="46" borderId="18" applyNumberFormat="0" applyFont="0" applyAlignment="0" applyProtection="0">
      <alignment vertical="center"/>
    </xf>
    <xf numFmtId="0" fontId="0" fillId="46" borderId="18" applyNumberFormat="0" applyFont="0" applyAlignment="0" applyProtection="0">
      <alignment vertical="center"/>
    </xf>
    <xf numFmtId="0" fontId="0" fillId="46" borderId="18" applyNumberFormat="0" applyFont="0" applyAlignment="0" applyProtection="0">
      <alignment vertical="center"/>
    </xf>
    <xf numFmtId="0" fontId="0" fillId="46" borderId="18" applyNumberFormat="0" applyFont="0" applyAlignment="0" applyProtection="0">
      <alignment vertical="center"/>
    </xf>
    <xf numFmtId="0" fontId="0" fillId="46" borderId="18" applyNumberFormat="0" applyFont="0" applyAlignment="0" applyProtection="0">
      <alignment vertical="center"/>
    </xf>
    <xf numFmtId="0" fontId="0" fillId="46" borderId="18" applyNumberFormat="0" applyFont="0" applyAlignment="0" applyProtection="0">
      <alignment vertical="center"/>
    </xf>
    <xf numFmtId="0" fontId="0" fillId="46" borderId="1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10" fillId="5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3">
    <xf numFmtId="0" fontId="0" fillId="0" borderId="0" xfId="0"/>
    <xf numFmtId="0" fontId="1" fillId="0" borderId="0" xfId="766"/>
    <xf numFmtId="0" fontId="2" fillId="2" borderId="0" xfId="766" applyFont="1" applyFill="1"/>
    <xf numFmtId="0" fontId="1" fillId="2" borderId="0" xfId="766" applyFill="1"/>
    <xf numFmtId="0" fontId="1" fillId="3" borderId="1" xfId="766" applyFill="1" applyBorder="1"/>
    <xf numFmtId="0" fontId="3" fillId="4" borderId="2" xfId="766" applyFont="1" applyFill="1" applyBorder="1" applyAlignment="1">
      <alignment horizontal="center"/>
    </xf>
    <xf numFmtId="0" fontId="4" fillId="5" borderId="3" xfId="766" applyFont="1" applyFill="1" applyBorder="1" applyAlignment="1">
      <alignment horizontal="center"/>
    </xf>
    <xf numFmtId="0" fontId="3" fillId="4" borderId="3" xfId="766" applyFont="1" applyFill="1" applyBorder="1" applyAlignment="1">
      <alignment horizontal="center"/>
    </xf>
    <xf numFmtId="0" fontId="3" fillId="4" borderId="4" xfId="766" applyFont="1" applyFill="1" applyBorder="1" applyAlignment="1">
      <alignment horizontal="center"/>
    </xf>
    <xf numFmtId="0" fontId="1" fillId="3" borderId="5" xfId="766" applyFill="1" applyBorder="1"/>
    <xf numFmtId="0" fontId="1" fillId="3" borderId="6" xfId="766" applyFill="1" applyBorder="1"/>
    <xf numFmtId="0" fontId="5" fillId="0" borderId="0" xfId="768" applyFont="1" applyAlignment="1">
      <alignment vertical="center"/>
    </xf>
    <xf numFmtId="0" fontId="0" fillId="0" borderId="0" xfId="768" applyFont="1" applyAlignment="1">
      <alignment vertical="center"/>
    </xf>
    <xf numFmtId="0" fontId="0" fillId="0" borderId="0" xfId="768" applyFont="1" applyAlignment="1">
      <alignment horizontal="center" vertical="center"/>
    </xf>
    <xf numFmtId="0" fontId="6" fillId="0" borderId="7" xfId="494" applyFont="1" applyFill="1" applyBorder="1" applyAlignment="1">
      <alignment horizontal="center" vertical="center"/>
    </xf>
    <xf numFmtId="0" fontId="0" fillId="0" borderId="7" xfId="494" applyFont="1" applyFill="1" applyBorder="1" applyAlignment="1">
      <alignment horizontal="left" vertical="center"/>
    </xf>
    <xf numFmtId="192" fontId="7" fillId="0" borderId="7" xfId="1890" applyNumberFormat="1" applyFont="1" applyFill="1" applyBorder="1" applyAlignment="1">
      <alignment horizontal="center" vertical="center"/>
    </xf>
    <xf numFmtId="192" fontId="7" fillId="0" borderId="7" xfId="1890" applyNumberFormat="1" applyFont="1" applyFill="1" applyBorder="1" applyAlignment="1">
      <alignment horizontal="center" vertical="center" wrapText="1"/>
    </xf>
    <xf numFmtId="192" fontId="8" fillId="0" borderId="7" xfId="1890" applyNumberFormat="1" applyFont="1" applyFill="1" applyBorder="1" applyAlignment="1">
      <alignment horizontal="left" vertical="center"/>
    </xf>
    <xf numFmtId="192" fontId="8" fillId="0" borderId="7" xfId="1890" applyNumberFormat="1" applyFont="1" applyFill="1" applyBorder="1" applyAlignment="1">
      <alignment horizontal="center" vertical="center"/>
    </xf>
    <xf numFmtId="193" fontId="9" fillId="0" borderId="7" xfId="1890" applyNumberFormat="1" applyFont="1" applyFill="1" applyBorder="1" applyAlignment="1">
      <alignment horizontal="center" vertical="center"/>
    </xf>
    <xf numFmtId="192" fontId="10" fillId="0" borderId="7" xfId="1890" applyNumberFormat="1" applyFont="1" applyFill="1" applyBorder="1" applyAlignment="1">
      <alignment vertical="center"/>
    </xf>
    <xf numFmtId="192" fontId="10" fillId="0" borderId="7" xfId="1890" applyNumberFormat="1" applyFont="1" applyFill="1" applyBorder="1" applyAlignment="1">
      <alignment horizontal="center" vertical="center"/>
    </xf>
    <xf numFmtId="192" fontId="7" fillId="0" borderId="7" xfId="1890" applyNumberFormat="1" applyFont="1" applyFill="1" applyBorder="1" applyAlignment="1">
      <alignment horizontal="left" vertical="center"/>
    </xf>
    <xf numFmtId="192" fontId="7" fillId="0" borderId="7" xfId="1890" applyNumberFormat="1" applyFont="1" applyFill="1" applyBorder="1" applyAlignment="1">
      <alignment horizontal="left" vertical="center" shrinkToFit="1"/>
    </xf>
    <xf numFmtId="192" fontId="9" fillId="0" borderId="7" xfId="1890" applyNumberFormat="1" applyFont="1" applyFill="1" applyBorder="1" applyAlignment="1">
      <alignment horizontal="center" vertical="center"/>
    </xf>
    <xf numFmtId="192" fontId="9" fillId="0" borderId="7" xfId="1890" applyNumberFormat="1" applyFont="1" applyFill="1" applyBorder="1" applyAlignment="1">
      <alignment horizontal="left" vertical="center"/>
    </xf>
    <xf numFmtId="0" fontId="9" fillId="0" borderId="7" xfId="129" applyFont="1" applyFill="1" applyBorder="1" applyAlignment="1">
      <alignment horizontal="left" vertical="center"/>
    </xf>
    <xf numFmtId="1" fontId="5" fillId="0" borderId="0" xfId="768" applyNumberFormat="1" applyFont="1" applyAlignment="1">
      <alignment horizontal="center" vertical="center"/>
    </xf>
    <xf numFmtId="192" fontId="7" fillId="0" borderId="7" xfId="768" applyNumberFormat="1" applyFont="1" applyFill="1" applyBorder="1" applyAlignment="1">
      <alignment vertical="center"/>
    </xf>
    <xf numFmtId="194" fontId="0" fillId="0" borderId="0" xfId="768" applyNumberFormat="1" applyFont="1" applyAlignment="1">
      <alignment vertical="center"/>
    </xf>
    <xf numFmtId="0" fontId="5" fillId="0" borderId="0" xfId="768" applyFont="1" applyAlignment="1">
      <alignment horizontal="center" vertical="center"/>
    </xf>
    <xf numFmtId="194" fontId="5" fillId="0" borderId="0" xfId="768" applyNumberFormat="1" applyFont="1" applyAlignment="1">
      <alignment vertical="center"/>
    </xf>
  </cellXfs>
  <cellStyles count="29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批复黄羊滩（116）预算定额（最终）2010.9.3_2013.10.11（最终）吴忠市金积造123纸工业园区速生林" xfId="49"/>
    <cellStyle name="差_黄土梁灌区_小人饮工程工程量" xfId="50"/>
    <cellStyle name="_ET_STYLE_NoName_00__Book1_1_宁夏深沟村1万亩概算核2013.2.4" xfId="51"/>
    <cellStyle name="汇总 6" xfId="52"/>
    <cellStyle name="_ET_STYLE_NoName_00__吴忠市孙家滩项目2011.12.16（马玲）【2009】13号文概算标准" xfId="53"/>
    <cellStyle name="常规 44" xfId="54"/>
    <cellStyle name="常规 39" xfId="55"/>
    <cellStyle name="常规 2 3 2 2 10_喊叫水概算汇总表【批复】" xfId="56"/>
    <cellStyle name="差_黄羊滩（116）预算定额（最终）2010.03.28_贺兰县兰光村、金鑫村高效节水核2012.9.13_2015年小农水新增资金项目永宁县泵站翻建改造工程" xfId="57"/>
    <cellStyle name="args.style" xfId="58"/>
    <cellStyle name="Accent2 - 40%" xfId="59"/>
    <cellStyle name="常规 2 3 2 2 4 5" xfId="60"/>
    <cellStyle name="差_庆华水厂设计费监理费计算表_2013年度青铜峡小农水概算核2013.3.4" xfId="61"/>
    <cellStyle name="差_利通区东塔寺乡白寺滩村优质葡萄高效节水灌溉工程概算_2014年小农水工程高效片区概算核2014.6.5" xfId="62"/>
    <cellStyle name="好_利水公司二标段报价_（10.17）庄立明2014年中央统筹资金永宁县第一排水沟、永清沟治理及泵站改造工程" xfId="63"/>
    <cellStyle name="Accent2 - 60%" xfId="64"/>
    <cellStyle name="60% - 强调文字颜色 2 3" xfId="65"/>
    <cellStyle name="20% - 强调文字颜色 4 5" xfId="66"/>
    <cellStyle name="_ET_STYLE_NoName_00__Sheet3" xfId="67"/>
    <cellStyle name="40% - 强调文字颜色 3 9" xfId="68"/>
    <cellStyle name="_ET_STYLE_NoName_00_ 4" xfId="69"/>
    <cellStyle name="常规 6 5" xfId="70"/>
    <cellStyle name="60% - 强调文字颜色 6 8" xfId="71"/>
    <cellStyle name="差_Book1_原州区姚磨喷灌概算核2014.1.6" xfId="72"/>
    <cellStyle name="40% - 强调文字颜色 3 10" xfId="73"/>
    <cellStyle name="好_宁夏农垦农业综合开发十二五规划3.15" xfId="74"/>
    <cellStyle name="好_2011年南梁农场利用政策性贷款实施农业综合开发项目预算表_贺兰北庙9-8" xfId="75"/>
    <cellStyle name="Accent3_（10.17）庄立明2014年中央统筹资金永宁县第一排水沟、永清沟治理及泵站改造工程" xfId="76"/>
    <cellStyle name="百分比 4" xfId="77"/>
    <cellStyle name="百分比 5" xfId="78"/>
    <cellStyle name="常规 5 2 2" xfId="79"/>
    <cellStyle name="_Book1_1_泾源县党史研究室主任汇总表" xfId="80"/>
    <cellStyle name="40% - 强调文字颜色 3 8" xfId="81"/>
    <cellStyle name="常规 12 2 4" xfId="82"/>
    <cellStyle name="_彭堡水库概算" xfId="83"/>
    <cellStyle name="好_9.15二支渠工程(核实后概算)_清水沟投标报价" xfId="84"/>
    <cellStyle name="差_黄土梁灌区 5" xfId="85"/>
    <cellStyle name="Input" xfId="86"/>
    <cellStyle name="常规 2 3 2 2 12 4" xfId="87"/>
    <cellStyle name="0,0_x000d_&#10;NA_x000d_&#10;_02 陈阳川水库工程概算核定（马微核量，朱清核价2011.8.26）" xfId="88"/>
    <cellStyle name="40% - 强调文字颜色 4 2" xfId="89"/>
    <cellStyle name="差_贺兰金贵镇2013年高标准估算表8.2 79-8" xfId="90"/>
    <cellStyle name="Currency [0]" xfId="91"/>
    <cellStyle name="常规 2 2 2 5" xfId="92"/>
    <cellStyle name="注释 2 3" xfId="93"/>
    <cellStyle name="常规 10 4_喊叫水概算汇总表【批复】" xfId="94"/>
    <cellStyle name="40% - 强调文字颜色 5 7" xfId="95"/>
    <cellStyle name="常规 6 2 3" xfId="96"/>
    <cellStyle name="_Book1_1_项目区田间工程统计表" xfId="97"/>
    <cellStyle name="好_利通区东塔寺乡白寺滩村优质葡萄高效节水灌溉工程概算_利水公司二标段报价_2014年小农水工程高效片区概算核2014.6.5" xfId="98"/>
    <cellStyle name="差_Book1_渝河下游沟道治理工程概算核2012.6.19_（10.17）庄立明2014年中央统筹资金永宁县第一排水沟、永清沟治理及泵站改造工程" xfId="99"/>
    <cellStyle name="40% - 强调文字颜色 6 5" xfId="100"/>
    <cellStyle name="差_利通区二支渠工程概算（周工核定）20100914_清水沟投标报价_2015年小农水新增资金项目永宁县泵站翻建改造工程" xfId="101"/>
    <cellStyle name="常规 2 3 2 2 2 4_喊叫水概算汇总表【批复】" xfId="102"/>
    <cellStyle name="好_中小河流单价_（10.17）庄立明2014年中央统筹资金永宁县第一排水沟、永清沟治理及泵站改造工程" xfId="103"/>
    <cellStyle name="Heading 3" xfId="104"/>
    <cellStyle name="常规 3 2 6" xfId="105"/>
    <cellStyle name="20% - 强调文字颜色 3 3" xfId="106"/>
    <cellStyle name="常规 5 3_11.24盐池高效节水" xfId="107"/>
    <cellStyle name="常规 2 3 2 2 7 3" xfId="108"/>
    <cellStyle name="_吴忠市五里坡移民项目骨干工程2010.10.20-2_2013年平罗小农水工程概算核2013.3.2" xfId="109"/>
    <cellStyle name="常规 2 2 2 4" xfId="110"/>
    <cellStyle name="差_利水公司二标段报价_孙家滩高效节水概算朱清核（加30万最终批复f）2015.1.8" xfId="111"/>
    <cellStyle name="好_9.15二支渠工程(核实后概算)_2015年小农水新增资金项目永宁县泵站翻建改造工程" xfId="112"/>
    <cellStyle name="_高家闸概算116号文概算（核）_2013年平罗小农水工程概算核2013.3.2" xfId="113"/>
    <cellStyle name="常规 2 3 2 2 2 10" xfId="114"/>
    <cellStyle name="常规 2 2 2 6" xfId="115"/>
    <cellStyle name="差_策勒县108号文概算实施方案8000亩2011.10_吴忠市国家农业科技园区供水工程最终" xfId="116"/>
    <cellStyle name="PSChar" xfId="117"/>
    <cellStyle name="常规 2 3 2 2 2 11" xfId="118"/>
    <cellStyle name="常规 2 2 2 7" xfId="119"/>
    <cellStyle name="好_宁夏农垦农业综合开发十二五规划3.15_Book1_贺兰北庙9-8" xfId="120"/>
    <cellStyle name="_Book1_宁夏深沟村1万亩概算核2013.2.4" xfId="121"/>
    <cellStyle name="好_23-宁夏 3" xfId="122"/>
    <cellStyle name="_Book1_机电 " xfId="123"/>
    <cellStyle name="常规 2 3 2 2 2 12" xfId="124"/>
    <cellStyle name="常规 2 2 2 8" xfId="125"/>
    <cellStyle name="_ET_STYLE_NoName_00__2014年扁担沟镇土地整理" xfId="126"/>
    <cellStyle name="常规 2 3 2 2 2 13" xfId="127"/>
    <cellStyle name="常规 2 2 2 9" xfId="128"/>
    <cellStyle name="0,0&#13;&#10;NA&#13;&#10;" xfId="129"/>
    <cellStyle name="_弱电系统设备配置报价清单" xfId="130"/>
    <cellStyle name="20% - 强调文字颜色 5 10" xfId="131"/>
    <cellStyle name="好_黄羊滩（116）预算定额（最终）2010.03.28_第五批小农水重点县中宁县舟塔乡铁渠枸杞滴灌工程2014.4.9" xfId="132"/>
    <cellStyle name="_Book1_1" xfId="133"/>
    <cellStyle name="_20100326高清市院遂宁检察院1080P配置清单26日改" xfId="134"/>
    <cellStyle name="差_人工湖工程预算2011.3.25(存）" xfId="135"/>
    <cellStyle name="捠壿_Region Orders (2)" xfId="136"/>
    <cellStyle name="_Book1_1_永宁闽宁葡萄滴管工程（三期）概算核2014.10.12" xfId="137"/>
    <cellStyle name="差_23-宁夏_三标段报价1" xfId="138"/>
    <cellStyle name="_20100326高清市院遂宁检察院1080P配置清单26日改_机电 " xfId="139"/>
    <cellStyle name="?鸪_x000c__x001e_#_x000d__x0017_U_x0001_?a_x0011__x0007__x0001__x0001_" xfId="140"/>
    <cellStyle name="差_Book1_1_喊叫水概算汇总表【批复】" xfId="141"/>
    <cellStyle name="_Book1_1_孙家滩高效节水概算朱清核（加30万最终批复f）2015.1.8" xfId="142"/>
    <cellStyle name="_ET_STYLE_NoName_00__长易河人饮工程估算核2012.7.5" xfId="143"/>
    <cellStyle name="_20100326高清市院遂宁检察院1080P配置清单26日改_中石化效益费用计算1008" xfId="144"/>
    <cellStyle name="ColLevel_0" xfId="145"/>
    <cellStyle name="好_Book1_1_中石化效益费用计算1008_孙家滩高效节水概算朱清核（加30万最终批复f）2015.1.8" xfId="146"/>
    <cellStyle name="?鹎%U龡&amp;H?_x0008__x001c__x001c_?_x0007__x0001__x0001_" xfId="147"/>
    <cellStyle name="强调文字颜色 2 2" xfId="148"/>
    <cellStyle name="@ET_Style?CF_Style_1" xfId="149"/>
    <cellStyle name="好_黄羊滩（116）预算定额（最终）2010.03.28 3" xfId="150"/>
    <cellStyle name="差_天宇奶牛概算（张伟峰） 3" xfId="151"/>
    <cellStyle name="_116号文 估算 2009.12.22" xfId="152"/>
    <cellStyle name="60% - 强调文字颜色 1 9" xfId="153"/>
    <cellStyle name="20% - 强调文字颜色 1 10" xfId="154"/>
    <cellStyle name="常规 2 7 2" xfId="155"/>
    <cellStyle name="_Book1" xfId="156"/>
    <cellStyle name="好_Book1_丁家儿沟工程量表_孙家滩高效节水概算朱清核（加30万最终批复f）2015.1.8" xfId="157"/>
    <cellStyle name="_1泉眼山110kV变电站工程" xfId="158"/>
    <cellStyle name="_20100326高清市院遂宁检察院1080P配置清单26日改_（苏）宁夏中宁红梧山预算概算0407" xfId="159"/>
    <cellStyle name="_2010年第一批自来水入户工程量清单(发）xls" xfId="160"/>
    <cellStyle name="60% - 强调文字颜色 6 6" xfId="161"/>
    <cellStyle name="_Book1_1_宁夏深沟村1万亩概算核2013.2.4" xfId="162"/>
    <cellStyle name="差_复件 2010年马莲渠灌域小型农田水利工程_2013年平罗小农水工程概算核2013.3.2_孙家滩高效节水概算朱清核（加30万最终批复f）2015.1.8" xfId="163"/>
    <cellStyle name="_Book1_（苏）宁夏中宁红梧山预算概算0407" xfId="164"/>
    <cellStyle name="好_20100227马莲渠乡左右岸合计（江淑萍）_利通区马波二渠及四支渠断面_2013年平罗小农水工程概算核2013.3.2" xfId="165"/>
    <cellStyle name="20% - 强调文字颜色 5 2" xfId="166"/>
    <cellStyle name="_Book1_1_小人饮工程工程量" xfId="167"/>
    <cellStyle name="差_23-宁夏_清水沟投标报价" xfId="168"/>
    <cellStyle name="_ET_STYLE_NoName_00__Book1_2015年小农水新增资金项目永宁县泵站翻建改造工程" xfId="169"/>
    <cellStyle name="_Book1_1_渝河下游沟道治理工程概算核2012.6.19" xfId="170"/>
    <cellStyle name="Comma_!!!GO" xfId="171"/>
    <cellStyle name="_ET_STYLE_NoName_00__吴忠市孙家滩优质苹果高效节水灌溉工程总概算表2012.10.21（马玲）-核" xfId="172"/>
    <cellStyle name="_Book1_1_原州区姚磨喷灌概算核2014.1.6" xfId="173"/>
    <cellStyle name="好_太阳山自动化概算_永宁闽宁葡萄滴管工程（三期）概算核2014.10.12" xfId="174"/>
    <cellStyle name="常规 3 2 3" xfId="175"/>
    <cellStyle name="Accent2 - 20%" xfId="176"/>
    <cellStyle name="差_永宁县胜利乡金沙葡萄滴灌项目116号文概算2012.11.21_喊叫水概算汇总表【批复】" xfId="177"/>
    <cellStyle name="_Book1_2" xfId="178"/>
    <cellStyle name="差_23-宁夏" xfId="179"/>
    <cellStyle name="_Book1_2_渝河下游沟道治理工程概算核2012.6.19" xfId="180"/>
    <cellStyle name="好_吴忠市孙家滩项目2011.12.16-批复概算_(陈少先8.6）高效节水灌溉工程" xfId="181"/>
    <cellStyle name="好_太阳山自动化概算" xfId="182"/>
    <cellStyle name="_Book1_2_（10.17）庄立明2014年中央统筹资金永宁县第一排水沟、永清沟治理及泵站改造工程" xfId="183"/>
    <cellStyle name="_Book1_2_2015年小农水新增资金项目永宁县泵站翻建改造工程" xfId="184"/>
    <cellStyle name="20% - 强调文字颜色 2 5" xfId="185"/>
    <cellStyle name="_彭堡水库控制价（方案一自拌砼）" xfId="186"/>
    <cellStyle name="差_小洪沟（新定额）2010.7.10改估算改_原州区姚磨喷灌概算核2014.1.6" xfId="187"/>
    <cellStyle name="Linked Cell" xfId="188"/>
    <cellStyle name="好_西吉县葫芦河治理工程概算表（116号）-核_贺兰县兰光村、金鑫村高效节水核2012.9.13_吴忠市国家农业科技园区供水工程最终" xfId="189"/>
    <cellStyle name="好_2011年小农水概算5.4_利水公司二标段报价" xfId="190"/>
    <cellStyle name="_ET_STYLE_NoName_00__窑山人饮概算核2012.4.27" xfId="191"/>
    <cellStyle name="_Book1_2_Book1" xfId="192"/>
    <cellStyle name="好_策勒县108号文概算实施方案8000亩2011.10_（10.17）庄立明2014年中央统筹资金永宁县第一排水沟、永清沟治理及泵站改造工程" xfId="193"/>
    <cellStyle name="常规 2 8 4_20110920吴忠市利通区秦渠两侧绿化带整地项目控制价工程" xfId="194"/>
    <cellStyle name="_Book1_2_机电 " xfId="195"/>
    <cellStyle name="_Book1_渝河下游沟道治理工程概算核2012.6.19" xfId="196"/>
    <cellStyle name="_Book1_2_泾源县党史研究室主任汇总表" xfId="197"/>
    <cellStyle name="40% - 强调文字颜色 6 3" xfId="198"/>
    <cellStyle name="常规 2 8 4 2" xfId="199"/>
    <cellStyle name="_Book1_2_孙家滩高效节水概算朱清核（加30万最终批复f）2015.1.8" xfId="200"/>
    <cellStyle name="e鯪9Y" xfId="201"/>
    <cellStyle name="_Book1_2_吴忠市国家农业科技园区供水工程最终" xfId="202"/>
    <cellStyle name="Input [yellow]" xfId="203"/>
    <cellStyle name="_Book1_2_项目区田间工程统计表" xfId="204"/>
    <cellStyle name="Pourcentage_pldt" xfId="205"/>
    <cellStyle name="_Book1_2_盐池小农概算核2012.9.12" xfId="206"/>
    <cellStyle name="常规 2 2 3 2_2010.11.05水利工程单价定额表" xfId="207"/>
    <cellStyle name="Check Cell" xfId="208"/>
    <cellStyle name="差_201203281850 五里坡配套控制价" xfId="209"/>
    <cellStyle name="20% - 强调文字颜色 4 10" xfId="210"/>
    <cellStyle name="常规 2 10 3" xfId="211"/>
    <cellStyle name="_ET_STYLE_NoName_00__渝河下游沟道治理工程概算核2012.6.19" xfId="212"/>
    <cellStyle name="_ET_STYLE_NoName_00__Book1_1_孙家滩高效节水概算朱清核（加30万最终批复f）2015.1.8" xfId="213"/>
    <cellStyle name="_Book1_2_原州区姚磨喷灌概算核2014.1.6" xfId="214"/>
    <cellStyle name="计算 9" xfId="215"/>
    <cellStyle name="Heading 1" xfId="216"/>
    <cellStyle name="_Book1_3" xfId="217"/>
    <cellStyle name="_Book1_Book1" xfId="218"/>
    <cellStyle name="_Book1_泾源县党史研究室主任汇总表" xfId="219"/>
    <cellStyle name="RowLevel_0" xfId="220"/>
    <cellStyle name="好_利通区2012年小农水重点县概算核2012.9.18_吴忠市国家农业科技园区供水工程最终" xfId="221"/>
    <cellStyle name="_Book1_孙家滩高效节水概算朱清核（加30万最终批复f）2015.1.8" xfId="222"/>
    <cellStyle name="_ET_STYLE_NoName_00__同德人饮工程概算表(水利厅新定额)方案一9.3" xfId="223"/>
    <cellStyle name="常规 2 10 2" xfId="224"/>
    <cellStyle name="_Book1_五里坡2014年度小农水概算核2014.6.8" xfId="225"/>
    <cellStyle name="e鯪9Y_x000b_" xfId="226"/>
    <cellStyle name="40% - 强调文字颜色 5 10" xfId="227"/>
    <cellStyle name="差_2013年平罗小农水工程概算核2013.3.2" xfId="228"/>
    <cellStyle name="Accent6" xfId="229"/>
    <cellStyle name="_Book1_小人饮工程工程量" xfId="230"/>
    <cellStyle name="40% - 强调文字颜色 1 8" xfId="231"/>
    <cellStyle name="_ET_STYLE_NoName_00__中宁县小农水投资概算核2014.6.21" xfId="232"/>
    <cellStyle name="_ET_STYLE_NoName_00__Book1_1_五里坡2014年度小农水概算核2014.6.8" xfId="233"/>
    <cellStyle name="好_水力计算、管材统计表" xfId="234"/>
    <cellStyle name="好_Book1_永宁闽宁葡萄滴管工程（三期）概算核2014.10.12_孙家滩高效节水概算朱清核（加30万最终批复f）2015.1.8" xfId="235"/>
    <cellStyle name="_Book1_盐池2014年度高效节水灌溉概算核2014.6.27" xfId="236"/>
    <cellStyle name="40% - 强调文字颜色 3 7" xfId="237"/>
    <cellStyle name="好_中小河流-桑园沟治理工程预算-桑园沟2010.12.22核_建筑工程概算表" xfId="238"/>
    <cellStyle name="好_小洪沟（新定额）2010.7.10改估算改_小人饮工程工程量" xfId="239"/>
    <cellStyle name="_Book1_原州区姚磨喷灌概算核2014.1.6" xfId="240"/>
    <cellStyle name="好_20100227马莲渠乡左右岸合计（江淑萍）_利通区马波二渠及四支渠断面_吴忠市国家农业科技园区供水工程最终" xfId="241"/>
    <cellStyle name="常规 2 3 2 2 4_（ 2010年概算）利通区二支渠工程5.25" xfId="242"/>
    <cellStyle name="Accent1 - 60%" xfId="243"/>
    <cellStyle name="_贺兰沙井子沟道治理（宁夏定额）2010.8.2" xfId="244"/>
    <cellStyle name="_ET_STYLE_NoName_00__表1" xfId="245"/>
    <cellStyle name="好_20100227马莲渠乡左右岸合计（江淑萍）_3.21江淑萍新表_2013年平罗小农水工程概算核2013.3.2" xfId="246"/>
    <cellStyle name="_Book1_盐池小农概算核2012.9.12" xfId="247"/>
    <cellStyle name="_Book1_永宁闽宁葡萄滴管工程（三期）概算核2014.10.12" xfId="248"/>
    <cellStyle name="好_黄羊滩（116）预算定额（最终）2010.03.28_宁夏中宁县出口枸杞生产示范基地节水滴灌项目" xfId="249"/>
    <cellStyle name="差_五里坡2014年度小农水概算核2014.6.8_孙家滩高效节水概算朱清核（加30万最终批复f）2015.1.8" xfId="250"/>
    <cellStyle name="_Book1_中石化效益费用计算1008" xfId="251"/>
    <cellStyle name="20% - Accent2" xfId="252"/>
    <cellStyle name="_南山台子概算116号文 徐改" xfId="253"/>
    <cellStyle name="差_吴忠市孙家滩项目2011.12.16（马玲）【2009】13号文概算标准_孙家滩高效节水概算朱清核（加30万最终批复f）2015.1.8" xfId="254"/>
    <cellStyle name="_ET_STYLE_NoName_00_" xfId="255"/>
    <cellStyle name="差_西吉县葫芦河治理工程概算表（116号）-核_灵武2014高效节水工程概算核2014.6.27" xfId="256"/>
    <cellStyle name="_ET_STYLE_NoName_00_ 2" xfId="257"/>
    <cellStyle name="40% - 强调文字颜色 6 6" xfId="258"/>
    <cellStyle name="_ET_STYLE_NoName_00_ 2 2" xfId="259"/>
    <cellStyle name="40% - 强调文字颜色 6 7" xfId="260"/>
    <cellStyle name="好_天宁牧业公司万头奶牛基地供水工程投资概算总表2012.6.27（马玲）" xfId="261"/>
    <cellStyle name="好_黄土梁灌区_滨河连接线招标控制价_孙家滩高效节水概算朱清核（加30万最终批复f）2015.1.8" xfId="262"/>
    <cellStyle name="_ET_STYLE_NoName_00__宽口井工程总预算201212119" xfId="263"/>
    <cellStyle name="_ET_STYLE_NoName_00_ 2 3" xfId="264"/>
    <cellStyle name="差_西吉县葫芦河治理工程概算表（116号）-核_滨河连接线招标控制价_孙家滩高效节水概算朱清核（加30万最终批复f）2015.1.8" xfId="265"/>
    <cellStyle name="Accent3 - 60%" xfId="266"/>
    <cellStyle name="40% - 强调文字颜色 6 8" xfId="267"/>
    <cellStyle name="差_西吉县葫芦河治理工程概算表（116号）-核_盐池2014年度高效节水灌溉概算核2014.6.27" xfId="268"/>
    <cellStyle name="差_贺兰北庙9-8" xfId="269"/>
    <cellStyle name="_ET_STYLE_NoName_00_ 2 4" xfId="270"/>
    <cellStyle name="_永宁2011年重点县初设估算-定" xfId="271"/>
    <cellStyle name="好_阿克苏地区节水规划估算(内审修改)_2013年平罗小农水工程概算核2013.3.2" xfId="272"/>
    <cellStyle name="差_批复黄羊滩（116）预算定额（最终）2010.9.3_宁夏中宁县出口枸杞生产示范基地节水滴灌项目" xfId="273"/>
    <cellStyle name="_ET_STYLE_NoName_00_ 3" xfId="274"/>
    <cellStyle name="好_吴忠市孙家滩项目2011.12.16-批复概算 2" xfId="275"/>
    <cellStyle name="_ET_STYLE_NoName_00__2013年平罗小农水工程概算核2013.3.2" xfId="276"/>
    <cellStyle name="_ET_STYLE_NoName_00__2014年吴忠市利通区金积镇土地整理2014.2.25（出新）" xfId="277"/>
    <cellStyle name="Explanatory Text" xfId="278"/>
    <cellStyle name="差_2011年南梁农场利用政策性贷款实施农业综合开发项目预算表_Book1" xfId="279"/>
    <cellStyle name="_ET_STYLE_NoName_00__2014年小农水工程高效片区概算核2014.6.5" xfId="280"/>
    <cellStyle name="_ET_STYLE_NoName_00__Book1" xfId="281"/>
    <cellStyle name="20% - 强调文字颜色 2 6" xfId="282"/>
    <cellStyle name="好_概算表4.19_平罗高仁节水灌溉概算表5.20（总价核定）" xfId="283"/>
    <cellStyle name="_ET_STYLE_NoName_00__Book1_（10.17）庄立明2014年中央统筹资金永宁县第一排水沟、永清沟治理及泵站改造工程" xfId="284"/>
    <cellStyle name="差_利通区二支渠工程概算（周工核定）20100914_清水沟投标报价_2013年平罗小农水工程概算核2013.3.2_孙家滩高效节水概算朱清核（加30万最终批复f）2015.1.8" xfId="285"/>
    <cellStyle name="60% - 强调文字颜色 2 10" xfId="286"/>
    <cellStyle name="常规 40" xfId="287"/>
    <cellStyle name="常规 35" xfId="288"/>
    <cellStyle name="_ET_STYLE_NoName_00__Book1_（苏）宁夏中宁红梧山预算概算0407" xfId="289"/>
    <cellStyle name="_ET_STYLE_NoName_00__Book1_1" xfId="290"/>
    <cellStyle name="好_单价_惠农渠永宁县李俊镇新老出水渠取水工程2013-05-14" xfId="291"/>
    <cellStyle name="差_菊花台节灌工程预算滴灌2010114_（10.17）庄立明2014年中央统筹资金永宁县第一排水沟、永清沟治理及泵站改造工程" xfId="292"/>
    <cellStyle name="PSSpacer" xfId="293"/>
    <cellStyle name="40% - 强调文字颜色 4 6" xfId="294"/>
    <cellStyle name="差_PVC管材_盐池2014年度高效节水灌溉概算核2014.6.27" xfId="295"/>
    <cellStyle name="_ET_STYLE_NoName_00__Book1_1_（10.17）庄立明2014年中央统筹资金永宁县第一排水沟、永清沟治理及泵站改造工程" xfId="296"/>
    <cellStyle name="_ET_STYLE_NoName_00__Book1_1_2015年小农水新增资金项目永宁县泵站翻建改造工程" xfId="297"/>
    <cellStyle name="常规 19 3" xfId="298"/>
    <cellStyle name="_ET_STYLE_NoName_00__Book1_1_Book1" xfId="299"/>
    <cellStyle name="_ET_STYLE_NoName_00__Book1_1_机电 " xfId="300"/>
    <cellStyle name="差_兴水公司二支渠报价_（10.17）庄立明2014年中央统筹资金永宁县第一排水沟、永清沟治理及泵站改造工程" xfId="301"/>
    <cellStyle name="_ET_STYLE_NoName_00__Book1_1_吴忠市国家农业科技园区供水工程最终" xfId="302"/>
    <cellStyle name="常规 2 3 2 2 3 6" xfId="303"/>
    <cellStyle name="_ET_STYLE_NoName_00__Book1_1_项目区田间工程统计表" xfId="304"/>
    <cellStyle name="_ET_STYLE_NoName_00__Book1_1_盐池2014年度高效节水灌溉概算核2014.6.27" xfId="305"/>
    <cellStyle name="60% - 强调文字颜色 4 7" xfId="306"/>
    <cellStyle name="20% - 强调文字颜色 6 9" xfId="307"/>
    <cellStyle name="_节灌工程量清单" xfId="308"/>
    <cellStyle name="好_201203281850 五里坡配套控制价_2014年小农水工程高效片区概算核2014.6.5" xfId="309"/>
    <cellStyle name="差_贺兰县兰光村、金鑫村高效节水核2012.9.13_孙家滩高效节水概算朱清核（加30万最终批复f）2015.1.8" xfId="310"/>
    <cellStyle name="_ET_STYLE_NoName_00__Book1_1_盐池小农概算核2012.9.12" xfId="311"/>
    <cellStyle name="差_黄羊滩（116）预算定额（最终）2010.03.28 4" xfId="312"/>
    <cellStyle name="_ET_STYLE_NoName_00__Book1_1_原州区姚磨喷灌概算核2014.1.6" xfId="313"/>
    <cellStyle name="Accent5 - 20%" xfId="314"/>
    <cellStyle name="常规 2 3 2 2 5 3 2" xfId="315"/>
    <cellStyle name="_ET_STYLE_NoName_00__Book1_2" xfId="316"/>
    <cellStyle name="60% - 强调文字颜色 5 10" xfId="317"/>
    <cellStyle name="40% - 强调文字颜色 2 2" xfId="318"/>
    <cellStyle name="_ET_STYLE_NoName_00__Book1_2_孙家滩高效节水概算朱清核（加30万最终批复f）2015.1.8" xfId="319"/>
    <cellStyle name="_跃进渠隧洞方案一估算 116号文（20100305）" xfId="320"/>
    <cellStyle name="好_生态移民农业开发土壤改良及治沙工程控制价工程修改_2014年小农水工程高效片区概算核2014.6.5" xfId="321"/>
    <cellStyle name="标题 1 4" xfId="322"/>
    <cellStyle name="_ET_STYLE_NoName_00__Book1_2_永宁闽宁葡萄滴管工程（三期）概算核2014.10.12" xfId="323"/>
    <cellStyle name="强调文字颜色 3 9" xfId="324"/>
    <cellStyle name="好_批复黄羊滩（116）预算定额（最终）2010.9.3_宁夏中宁县出口枸杞生产示范基地节水滴灌项目" xfId="325"/>
    <cellStyle name="_ET_STYLE_NoName_00__Book1_Book1" xfId="326"/>
    <cellStyle name="好_利通区马波二渠及四支渠断面_2013年平罗小农水工程概算核2013.3.2" xfId="327"/>
    <cellStyle name="差_盐池县平阳沟小型农田水利节水灌溉工程概算" xfId="328"/>
    <cellStyle name="_ET_STYLE_NoName_00__Book1_五里坡2014年度小农水概算核2014.6.8" xfId="329"/>
    <cellStyle name="好_庆华水厂设计费监理费计算表_2013年平罗小农水工程概算核2013.3.2_孙家滩高效节水概算朱清核（加30万最终批复f）2015.1.8" xfId="330"/>
    <cellStyle name="_ET_STYLE_NoName_00__Book1_宁夏深沟村1万亩概算核2013.2.4" xfId="331"/>
    <cellStyle name="_ET_STYLE_NoName_00__Book1_孙家滩高效节水概算朱清核（加30万最终批复f）2015.1.8" xfId="332"/>
    <cellStyle name="40% - 强调文字颜色 4 8" xfId="333"/>
    <cellStyle name="Mon閠aire [0]_!!!GO" xfId="334"/>
    <cellStyle name="Accent3 - 40%" xfId="335"/>
    <cellStyle name="_ET_STYLE_NoName_00__Book1_吴忠市国家农业科技园区供水工程最终" xfId="336"/>
    <cellStyle name="60% - 强调文字颜色 1 6" xfId="337"/>
    <cellStyle name="20% - 强调文字颜色 3 8" xfId="338"/>
    <cellStyle name="_ET_STYLE_NoName_00__Book1_盐池2014年度高效节水灌溉概算核2014.6.27" xfId="339"/>
    <cellStyle name="60% - 强调文字颜色 3 6" xfId="340"/>
    <cellStyle name="强调 1" xfId="341"/>
    <cellStyle name="20% - 强调文字颜色 5 8" xfId="342"/>
    <cellStyle name="_ET_STYLE_NoName_00__Book1_盐池小农概算核2012.9.12" xfId="343"/>
    <cellStyle name="好_西沟节水灌溉工程预算" xfId="344"/>
    <cellStyle name="_ET_STYLE_NoName_00__Book1_原州区姚磨喷灌概算核2014.1.6" xfId="345"/>
    <cellStyle name="Accent2_（10.17）庄立明2014年中央统筹资金永宁县第一排水沟、永清沟治理及泵站改造工程" xfId="346"/>
    <cellStyle name="_ET_STYLE_NoName_00__Book1_中石化效益费用计算1008" xfId="347"/>
    <cellStyle name="60% - 强调文字颜色 6 4" xfId="348"/>
    <cellStyle name="e鯪9Y_x000b_ 3" xfId="349"/>
    <cellStyle name="差_中小河流-桑园沟治理工程预算-桑园沟2010.12.22核_小人饮工程工程量" xfId="350"/>
    <cellStyle name="差_单价_贺兰县兰光村、金鑫村高效节水核2012.9.13_（10.17）庄立明2014年中央统筹资金永宁县第一排水沟、永清沟治理及泵站改造工程" xfId="351"/>
    <cellStyle name="_项目区田间工程统计表" xfId="352"/>
    <cellStyle name="_ET_STYLE_NoName_00__Sheet3_（苏）宁夏中宁红梧山预算概算0407" xfId="353"/>
    <cellStyle name="差_Book1_灌水率及渠道流量计算" xfId="354"/>
    <cellStyle name="_ET_STYLE_NoName_00__Sheet3_机电 " xfId="355"/>
    <cellStyle name="_ET_STYLE_NoName_00__Sheet3_中石化效益费用计算1008" xfId="356"/>
    <cellStyle name="_ET_STYLE_NoName_00__白芨滩大泉、临河红墩子农水处核出文版20140304" xfId="357"/>
    <cellStyle name="差_2011年小农水概算5.4_利水公司二标段报价" xfId="358"/>
    <cellStyle name="20% - 强调文字颜色 2 9" xfId="359"/>
    <cellStyle name="_ET_STYLE_NoName_00__表2-3" xfId="360"/>
    <cellStyle name="_ET_STYLE_NoName_00__单价汇总表" xfId="361"/>
    <cellStyle name="60% - 强调文字颜色 5 2" xfId="362"/>
    <cellStyle name="差_盐池2014年度高效节水灌溉概算核2014.6.27" xfId="363"/>
    <cellStyle name="_ET_STYLE_NoName_00__葫芦河新营段治理工程概算核2012.10.26" xfId="364"/>
    <cellStyle name="_ET_STYLE_NoName_00__机电 " xfId="365"/>
    <cellStyle name="Accent5 - 40%" xfId="366"/>
    <cellStyle name="常规 6_（ 2010年概算）利通区二支渠工程5.25" xfId="367"/>
    <cellStyle name="_ET_STYLE_NoName_00__李庄饮水工程概算核2012.5.16" xfId="368"/>
    <cellStyle name="_ET_STYLE_NoName_00__宁夏深沟村1万亩概算核2013.2.4" xfId="369"/>
    <cellStyle name="20% - 强调文字颜色 6 2" xfId="370"/>
    <cellStyle name="_固海灌区 116号文估算2009.2.10" xfId="371"/>
    <cellStyle name="_ET_STYLE_NoName_00__同心王团人饮概算核2012.3.13" xfId="372"/>
    <cellStyle name="差_9.15二支渠工程(核实后概算)_三标段报价1_2014年小农水工程高效片区概算核2014.6.5" xfId="373"/>
    <cellStyle name="Accent4_（10.17）庄立明2014年中央统筹资金永宁县第一排水沟、永清沟治理及泵站改造工程" xfId="374"/>
    <cellStyle name="_ET_STYLE_NoName_00__五里坡2014年度小农水概算核2014.6.8" xfId="375"/>
    <cellStyle name="好_中小河流单价_贺兰县兰光村、金鑫村高效节水核2012.9.13_孙家滩高效节水概算朱清核（加30万最终批复f）2015.1.8" xfId="376"/>
    <cellStyle name="_ET_STYLE_NoName_00__现状表" xfId="377"/>
    <cellStyle name="_ET_STYLE_NoName_00__项目区田间工程统计表" xfId="378"/>
    <cellStyle name="_ET_STYLE_NoName_00__小人饮工程工程量" xfId="379"/>
    <cellStyle name="百分比 3 3 2" xfId="380"/>
    <cellStyle name="好_吴忠市孙家滩项目2011.12.16（马玲）【2009】13号文概算标准 2" xfId="381"/>
    <cellStyle name="差_黄羊滩（116）预算定额（最终）2010.03.28_贺兰县兰光村、金鑫村高效节水核2012.9.13" xfId="382"/>
    <cellStyle name="_节灌工程量清单_2013年平罗小农水工程概算核2013.3.2" xfId="383"/>
    <cellStyle name="差_Microsoft Excel 工作表" xfId="384"/>
    <cellStyle name="_ET_STYLE_NoName_00__盐池县入户改造工程预算及指标表（2012.10.10）" xfId="385"/>
    <cellStyle name="no dec" xfId="386"/>
    <cellStyle name="40% - 强调文字颜色 5 5" xfId="387"/>
    <cellStyle name="常规 30" xfId="388"/>
    <cellStyle name="常规 25" xfId="389"/>
    <cellStyle name="_ET_STYLE_NoName_00__盐池小农概算核2012.9.12" xfId="390"/>
    <cellStyle name="_ET_STYLE_NoName_00__永宁县西部水资源综合利用工程（银子湖）概算2012.12.13" xfId="391"/>
    <cellStyle name="_ET_STYLE_NoName_00__中宁红柳沟概算20110530再核(常规)" xfId="392"/>
    <cellStyle name="差_天宁牧业公司万头奶牛基地供水工程投资概算总表2012.6.27（马玲） 2" xfId="393"/>
    <cellStyle name="_ET_STYLE_NoName_00__中宁县柳青渠概算2013.8(资料)" xfId="394"/>
    <cellStyle name="40% - 强调文字颜色 1 2" xfId="395"/>
    <cellStyle name="差_3.21波浪渠现状及改造表" xfId="396"/>
    <cellStyle name="_unit cost survey 20110817" xfId="397"/>
    <cellStyle name="60% - 强调文字颜色 3 7" xfId="398"/>
    <cellStyle name="60% - Accent1" xfId="399"/>
    <cellStyle name="强调 2" xfId="400"/>
    <cellStyle name="20% - 强调文字颜色 5 9" xfId="401"/>
    <cellStyle name="_大战场预算" xfId="402"/>
    <cellStyle name="_单价" xfId="403"/>
    <cellStyle name="常规_脱烈概算表.xls" xfId="404"/>
    <cellStyle name="_第四拦洪库概算 2011.3.1" xfId="405"/>
    <cellStyle name="差_9.15二支渠工程(核实后概算)_三标段报价1_孙家滩高效节水概算朱清核（加30万最终批复f）2015.1.8" xfId="406"/>
    <cellStyle name="_典型设计宁夏定额" xfId="407"/>
    <cellStyle name="_高家闸概算116号文概算（核）" xfId="408"/>
    <cellStyle name="好_Book1_渝河下游沟道治理工程概算核2012.6.19_吴忠市国家农业科技园区供水工程最终" xfId="409"/>
    <cellStyle name="差_利通区东塔寺乡白寺滩村优质葡萄高效节水灌溉工程概算_利水公司二标段报价_2014年小农水工程高效片区概算核2014.6.5" xfId="410"/>
    <cellStyle name="60% - 强调文字颜色 5 6" xfId="411"/>
    <cellStyle name="好_国土新定额 吴忠高闸（1） 2013.5.8" xfId="412"/>
    <cellStyle name="_高湾概算表2010-10-18（张旭）审" xfId="413"/>
    <cellStyle name="_工程量" xfId="414"/>
    <cellStyle name="标题 1 2" xfId="415"/>
    <cellStyle name="好_晒场_盐池2014年度高效节水灌溉概算核2014.6.27" xfId="416"/>
    <cellStyle name="常规 2 2 6" xfId="417"/>
    <cellStyle name="百分比 4 2" xfId="418"/>
    <cellStyle name="_固海灌区 116号文概算2009.7.10" xfId="419"/>
    <cellStyle name="_固海一干渠续建改造估算（宁夏定额）2011.7.28" xfId="420"/>
    <cellStyle name="_贺兰沙井子沟道治理（宁夏定额）2010.8.2_2013年平罗小农水工程概算核2013.3.2" xfId="421"/>
    <cellStyle name="好_单价_天元水泥厂工程概算表2014.4.21" xfId="422"/>
    <cellStyle name="差_中小河流-桑园沟治理工程预算-桑园沟2010.12.22核_吴忠市孙家滩优质苹果高效节水灌溉工程总概算表2012.10.21（马玲）-核" xfId="423"/>
    <cellStyle name="差_西沟节水灌溉工程预算" xfId="424"/>
    <cellStyle name="差_管材招标控制价_2014年小农水工程高效片区概算核2014.6.5" xfId="425"/>
    <cellStyle name="差_PVC管材_喊叫水概算汇总表【批复】" xfId="426"/>
    <cellStyle name="_红三干27支排水沟工程" xfId="427"/>
    <cellStyle name="差_宁夏农垦农业综合开发十二五规划3.15_北庙灌水率及渠道流量计算" xfId="428"/>
    <cellStyle name="_红三干27支排水沟工程_2013年平罗小农水工程概算核2013.3.2" xfId="429"/>
    <cellStyle name="差_单价_贺兰县兰光村、金鑫村高效节水核2012.9.13_2015年小农水新增资金项目永宁县泵站翻建改造工程" xfId="430"/>
    <cellStyle name="_汇总表" xfId="431"/>
    <cellStyle name="差_晒场_小人饮工程工程量" xfId="432"/>
    <cellStyle name="40% - 强调文字颜色 2 9" xfId="433"/>
    <cellStyle name="_勘察设计费计算" xfId="434"/>
    <cellStyle name="60% - 强调文字颜色 1 10" xfId="435"/>
    <cellStyle name="好_永宁县中干沟沟道砌护工程（一期工程）马玲2012.3.19 3" xfId="436"/>
    <cellStyle name="好_高家闸 概算宁夏13号文新定额-2010.12.21核_吴忠市国家农业科技园区供水工程最终" xfId="437"/>
    <cellStyle name="_宽口井生态移民工程预算表" xfId="438"/>
    <cellStyle name="强调文字颜色 2 9" xfId="439"/>
    <cellStyle name="_秦家沟水库工程可研估算审核2011.5.12核" xfId="440"/>
    <cellStyle name="好_9.15二支渠工程(核实后概算)_清水沟投标报价_（10.17）庄立明2014年中央统筹资金永宁县第一排水沟、永清沟治理及泵站改造工程" xfId="441"/>
    <cellStyle name="差_管材招标控制价_孙家滩高效节水概算朱清核（加30万最终批复f）2015.1.8" xfId="442"/>
    <cellStyle name="_渠道统计(2010.11.08)" xfId="443"/>
    <cellStyle name="好_3.30日2010年马莲渠灌域小型农田水利工程" xfId="444"/>
    <cellStyle name="_桑园沟新定额概算表(0713收)(审)" xfId="445"/>
    <cellStyle name="60% - 强调文字颜色 6 5" xfId="446"/>
    <cellStyle name="_上海庙招标预算 116号文预算 2010.4.20" xfId="447"/>
    <cellStyle name="差_利通区马波二渠及四支渠断面" xfId="448"/>
    <cellStyle name="20% - 强调文字颜色 1 9" xfId="449"/>
    <cellStyle name="_同心人饮概算核2011.7.18" xfId="450"/>
    <cellStyle name="Accent3" xfId="451"/>
    <cellStyle name="常规 9 4" xfId="452"/>
    <cellStyle name="40% - 强调文字颜色 1 5" xfId="453"/>
    <cellStyle name="好_永宁县西部水资源综合利用工程（银子湖）概算2012.12.13 3" xfId="454"/>
    <cellStyle name="差_农业汇总2_三三支沟上段总概算" xfId="455"/>
    <cellStyle name="_同心人饮估算（修改方案8" xfId="456"/>
    <cellStyle name="好_黄土梁灌区_陈木闸硬化路破损恢复概算表2014.2.28" xfId="457"/>
    <cellStyle name="_同心王团人饮概算核2012.2.23" xfId="458"/>
    <cellStyle name="Accent2" xfId="459"/>
    <cellStyle name="常规 9 3" xfId="460"/>
    <cellStyle name="40% - 强调文字颜色 1 4" xfId="461"/>
    <cellStyle name="常规 20 2" xfId="462"/>
    <cellStyle name="常规 15 2" xfId="463"/>
    <cellStyle name="差_3.21江淑萍新表_2013年平罗小农水工程概算核2013.3.2" xfId="464"/>
    <cellStyle name="_同心王团人饮概算核2012.3.13" xfId="465"/>
    <cellStyle name="20% - 强调文字颜色 4 3" xfId="466"/>
    <cellStyle name="常规 5 3 2 2" xfId="467"/>
    <cellStyle name="常规 2 3 2 2 8 3" xfId="468"/>
    <cellStyle name="_吴忠市五里坡移民项目骨干工程2010.10.20-2" xfId="469"/>
    <cellStyle name="20% - 强调文字颜色 2 2" xfId="470"/>
    <cellStyle name="好_2012.5.15修改 五里坡配套控制价_2014年小农水工程高效片区概算核2014.6.5" xfId="471"/>
    <cellStyle name="_西吉县葫芦河治理工程概算表（116号）-核" xfId="472"/>
    <cellStyle name="PSDate" xfId="473"/>
    <cellStyle name="_中宁人饮工程量分段2010(1).3.11" xfId="474"/>
    <cellStyle name="好_单价_吴忠利通区五里坡ff" xfId="475"/>
    <cellStyle name="差_23-宁夏_兴水公司二支渠报价" xfId="476"/>
    <cellStyle name="_西夏水库工程概算2012.6.1" xfId="477"/>
    <cellStyle name="_修改意见表.jsp" xfId="478"/>
    <cellStyle name="_原州区设施农业10万方蓄水池配套工程222万元" xfId="479"/>
    <cellStyle name="标题 3 9" xfId="480"/>
    <cellStyle name="_中宁人饮工程量分段2010(1).3.11_2013年平罗小农水工程概算核2013.3.2" xfId="481"/>
    <cellStyle name="差_3.21波浪渠现状及改造表_吴忠市国家农业科技园区供水工程最终" xfId="482"/>
    <cellStyle name="_中宁县宽口井概算审核" xfId="483"/>
    <cellStyle name="_总 世行渠灌预算-终定2.4" xfId="484"/>
    <cellStyle name="40% - 强调文字颜色 6 10" xfId="485"/>
    <cellStyle name="_总 世行渠灌预算-终定2.4.xls(带断面形式）" xfId="486"/>
    <cellStyle name="差_利通区东塔寺乡白寺滩村优质葡萄高效节水灌溉工程概算" xfId="487"/>
    <cellStyle name="20% - Accent1" xfId="488"/>
    <cellStyle name="Accent1 - 20%" xfId="489"/>
    <cellStyle name="差_单价_反帝沟上段2012.12.25" xfId="490"/>
    <cellStyle name="0,0_x000d_&#10;NA_x000d_&#10;" xfId="491"/>
    <cellStyle name="好_策勒县108号文概算实施方案8000亩2011.10_2013年平罗小农水工程概算核2013.3.2" xfId="492"/>
    <cellStyle name="20% - 强调文字颜色 1 3" xfId="493"/>
    <cellStyle name="0,0_x000d_&#10;NA_x000d_&#10; 2" xfId="494"/>
    <cellStyle name="20% - 强调文字颜色 1 4" xfId="495"/>
    <cellStyle name="好_复件 4月15日2010年马莲渠灌域小型农田水利工程概算11_2013年平罗小农水工程概算核2013.3.2_孙家滩高效节水概算朱清核（加30万最终批复f）2015.1.8" xfId="496"/>
    <cellStyle name="0,0_x000d_&#10;NA_x000d_&#10; 3" xfId="497"/>
    <cellStyle name="好_小洪沟（新定额）2010.7.10改估算改_2013年度青铜峡小农水概算核2013.3.4" xfId="498"/>
    <cellStyle name="好_2010年马莲渠灌域小型农田水利工程" xfId="499"/>
    <cellStyle name="20% - 强调文字颜色 1 5" xfId="500"/>
    <cellStyle name="0,0_x000d_&#10;NA_x000d_&#10; 4" xfId="501"/>
    <cellStyle name="20% - Accent3" xfId="502"/>
    <cellStyle name="好_20100227马莲渠乡左右岸合计（江淑萍）_利通区马波二渠及四支渠断面_2015年小农水新增资金项目永宁县泵站翻建改造工程" xfId="503"/>
    <cellStyle name="20% - Accent4" xfId="504"/>
    <cellStyle name="20% - Accent5" xfId="505"/>
    <cellStyle name="20% - Accent6" xfId="506"/>
    <cellStyle name="20% - 强调文字颜色 1 2" xfId="507"/>
    <cellStyle name="20% - 强调文字颜色 1 6" xfId="508"/>
    <cellStyle name="差_4.6马波二渠轮灌组划分_2015年小农水新增资金项目永宁县泵站翻建改造工程" xfId="509"/>
    <cellStyle name="20% - 强调文字颜色 1 7" xfId="510"/>
    <cellStyle name="20% - 强调文字颜色 1 8" xfId="511"/>
    <cellStyle name="Accent6 - 60%" xfId="512"/>
    <cellStyle name="60% - 强调文字颜色 6 9" xfId="513"/>
    <cellStyle name="20% - 强调文字颜色 2 10" xfId="514"/>
    <cellStyle name="差_Book1_1_中石化效益费用计算1008" xfId="515"/>
    <cellStyle name="20% - 强调文字颜色 2 3" xfId="516"/>
    <cellStyle name="工作内容" xfId="517"/>
    <cellStyle name="20% - 强调文字颜色 2 4" xfId="518"/>
    <cellStyle name="20% - 强调文字颜色 2 7" xfId="519"/>
    <cellStyle name="Currency_!!!GO" xfId="520"/>
    <cellStyle name="样式 1" xfId="521"/>
    <cellStyle name="20% - 强调文字颜色 2 8" xfId="522"/>
    <cellStyle name="好_农垦局2011年农发土地项目计划投资明细表(打印)" xfId="523"/>
    <cellStyle name="40% - 强调文字颜色 2 4" xfId="524"/>
    <cellStyle name="20% - 强调文字颜色 3 10" xfId="525"/>
    <cellStyle name="差_桑园沟新定额概算表(0713收)(审)" xfId="526"/>
    <cellStyle name="Heading 2" xfId="527"/>
    <cellStyle name="好_3.21江淑萍新表_2014年小农水工程高效片区概算核2014.6.5" xfId="528"/>
    <cellStyle name="常规 3 2 5" xfId="529"/>
    <cellStyle name="20% - 强调文字颜色 3 2" xfId="530"/>
    <cellStyle name="差_黄羊滩（116）预算定额（最终）2010.03.28_贺兰县兰光村、金鑫村高效节水核2012.9.13_孙家滩高效节水概算朱清核（加30万最终批复f）2015.1.8" xfId="531"/>
    <cellStyle name="Heading 4" xfId="532"/>
    <cellStyle name="60% - 强调文字颜色 1 2" xfId="533"/>
    <cellStyle name="常规 3 2 7" xfId="534"/>
    <cellStyle name="20% - 强调文字颜色 3 4" xfId="535"/>
    <cellStyle name="60% - 强调文字颜色 1 3" xfId="536"/>
    <cellStyle name="常规 3 2 8" xfId="537"/>
    <cellStyle name="20% - 强调文字颜色 3 5" xfId="538"/>
    <cellStyle name="好_单价_滨河连接线招标控制价" xfId="539"/>
    <cellStyle name="60% - 强调文字颜色 1 4" xfId="540"/>
    <cellStyle name="常规 3 2 9" xfId="541"/>
    <cellStyle name="20% - 强调文字颜色 3 6" xfId="542"/>
    <cellStyle name="60% - 强调文字颜色 1 5" xfId="543"/>
    <cellStyle name="20% - 强调文字颜色 3 7" xfId="544"/>
    <cellStyle name="差_国土新定额 吴忠高闸（1） 2013.5.8" xfId="545"/>
    <cellStyle name="差_单价_2012.5.15修改 五里坡配套控制价_2014年小农水工程高效片区概算核2014.6.5" xfId="546"/>
    <cellStyle name="20% - 强调文字颜色 3 9" xfId="547"/>
    <cellStyle name="60% - 强调文字颜色 3 10" xfId="548"/>
    <cellStyle name="60% - 强调文字颜色 1 7" xfId="549"/>
    <cellStyle name="Mon閠aire_!!!GO" xfId="550"/>
    <cellStyle name="20% - 强调文字颜色 4 2" xfId="551"/>
    <cellStyle name="差_概算（世行）" xfId="552"/>
    <cellStyle name="60% - 强调文字颜色 2 2" xfId="553"/>
    <cellStyle name="差_农业水价改革示范项目（中卫）" xfId="554"/>
    <cellStyle name="20% - 强调文字颜色 4 4" xfId="555"/>
    <cellStyle name="好_中小河流单价_贺兰县兰光村、金鑫村高效节水核2012.9.13_（10.17）庄立明2014年中央统筹资金永宁县第一排水沟、永清沟治理及泵站改造工程" xfId="556"/>
    <cellStyle name="常规 2 3 2 2 2 2_喊叫水概算汇总表【批复】" xfId="557"/>
    <cellStyle name="60% - 强调文字颜色 2 4" xfId="558"/>
    <cellStyle name="20% - 强调文字颜色 4 6" xfId="559"/>
    <cellStyle name="60% - 强调文字颜色 2 5" xfId="560"/>
    <cellStyle name="好_23-宁夏_生态移民农业开发土壤改良及治沙工程控制价工程修改" xfId="561"/>
    <cellStyle name="好_2010年马莲渠灌域小型农田水利工程_2014年小农水工程高效片区概算核2014.6.5" xfId="562"/>
    <cellStyle name="20% - 强调文字颜色 4 7" xfId="563"/>
    <cellStyle name="60% - 强调文字颜色 2 6" xfId="564"/>
    <cellStyle name="20% - 强调文字颜色 4 8" xfId="565"/>
    <cellStyle name="60% - 强调文字颜色 2 7" xfId="566"/>
    <cellStyle name="20% - 强调文字颜色 4 9" xfId="567"/>
    <cellStyle name="20% - 强调文字颜色 5 3" xfId="568"/>
    <cellStyle name="60% - 强调文字颜色 3 2" xfId="569"/>
    <cellStyle name="好_复件 2010年马莲渠灌域小型农田水利工程_孙家滩高效节水概算朱清核（加30万最终批复f）2015.1.8" xfId="570"/>
    <cellStyle name="20% - 强调文字颜色 5 4" xfId="571"/>
    <cellStyle name="差_小洪沟（新定额）2010.7.10改估算改_2013年平罗小农水工程概算核2013.3.2" xfId="572"/>
    <cellStyle name="60% - 强调文字颜色 3 3" xfId="573"/>
    <cellStyle name="好_Book1_丁家儿沟工程量表_2015年小农水新增资金项目永宁县泵站翻建改造工程" xfId="574"/>
    <cellStyle name="20% - 强调文字颜色 5 5" xfId="575"/>
    <cellStyle name="60% - 强调文字颜色 3 4" xfId="576"/>
    <cellStyle name="差_利通区2012年小农水重点县概算核2012.9.18_吴忠市国家农业科技园区供水工程最终" xfId="577"/>
    <cellStyle name="20% - 强调文字颜色 5 6" xfId="578"/>
    <cellStyle name="差_PVC管材_原州区姚磨喷灌概算核2014.1.6" xfId="579"/>
    <cellStyle name="60% - 强调文字颜色 3 5" xfId="580"/>
    <cellStyle name="20% - 强调文字颜色 5 7" xfId="581"/>
    <cellStyle name="检查单元格 2 5" xfId="582"/>
    <cellStyle name="20% - 强调文字颜色 6 10" xfId="583"/>
    <cellStyle name="20% - 强调文字颜色 6 3" xfId="584"/>
    <cellStyle name="好_西吉县葫芦河治理工程概算表（116号）-核_吴忠市孙家滩土地占补二期预算（马建涛2014.7.6终）" xfId="585"/>
    <cellStyle name="好_利通区二支渠工程概算（周工核定）20100914_清水沟投标报价_2013年平罗小农水工程概算核2013.3.2" xfId="586"/>
    <cellStyle name="差_扁担沟初步概算2013.12.01" xfId="587"/>
    <cellStyle name="Neutral" xfId="588"/>
    <cellStyle name="60% - 强调文字颜色 4 2" xfId="589"/>
    <cellStyle name="20% - 强调文字颜色 6 4" xfId="590"/>
    <cellStyle name="60% - 强调文字颜色 4 3" xfId="591"/>
    <cellStyle name="20% - 强调文字颜色 6 5" xfId="592"/>
    <cellStyle name="好_台时、单价汇总_孙家滩高效节水概算朱清核（加30万最终批复f）2015.1.8" xfId="593"/>
    <cellStyle name="60% - 强调文字颜色 4 4" xfId="594"/>
    <cellStyle name="20% - 强调文字颜色 6 6" xfId="595"/>
    <cellStyle name="60% - 强调文字颜色 4 5" xfId="596"/>
    <cellStyle name="20% - 强调文字颜色 6 7" xfId="597"/>
    <cellStyle name="60% - 强调文字颜色 4 6" xfId="598"/>
    <cellStyle name="20% - 强调文字颜色 6 8" xfId="599"/>
    <cellStyle name="40% - Accent1" xfId="600"/>
    <cellStyle name="Accent5_（10.17）庄立明2014年中央统筹资金永宁县第一排水沟、永清沟治理及泵站改造工程" xfId="601"/>
    <cellStyle name="40% - Accent2" xfId="602"/>
    <cellStyle name="好_黄羊滩（116）预算定额（最终）2010.03.28_中宁红柳沟概算最终2013.4.17" xfId="603"/>
    <cellStyle name="40% - Accent3" xfId="604"/>
    <cellStyle name="好_20100227马莲渠乡左右岸合计（江淑萍）_利通区马波二渠及四支渠断面_2013年平罗小农水工程概算核2013.3.2_孙家滩高效节水概算朱清核（加30万最终批复f）2015.1.8" xfId="605"/>
    <cellStyle name="40% - Accent4" xfId="606"/>
    <cellStyle name="Normal - Style1" xfId="607"/>
    <cellStyle name="警告文本 2" xfId="608"/>
    <cellStyle name="40% - Accent5" xfId="609"/>
    <cellStyle name="警告文本 3" xfId="610"/>
    <cellStyle name="40% - Accent6" xfId="611"/>
    <cellStyle name="40% - 强调文字颜色 1 10" xfId="612"/>
    <cellStyle name="Accent1" xfId="613"/>
    <cellStyle name="常规 9 2" xfId="614"/>
    <cellStyle name="40% - 强调文字颜色 1 3" xfId="615"/>
    <cellStyle name="常规 17 2 2_喊叫水概算汇总表【批复】" xfId="616"/>
    <cellStyle name="Accent4" xfId="617"/>
    <cellStyle name="好_20100227马莲渠乡左右岸合计（江淑萍）_吴忠市国家农业科技园区供水工程最终" xfId="618"/>
    <cellStyle name="常规 9 5" xfId="619"/>
    <cellStyle name="40% - 强调文字颜色 1 6" xfId="620"/>
    <cellStyle name="好_中小河流-桑园沟治理工程预算-桑园沟2010.12.22核_小人饮工程工程量" xfId="621"/>
    <cellStyle name="Accent5" xfId="622"/>
    <cellStyle name="40% - 强调文字颜色 1 7" xfId="623"/>
    <cellStyle name="New Times Roman" xfId="624"/>
    <cellStyle name="40% - 强调文字颜色 1 9" xfId="625"/>
    <cellStyle name="60% - 强调文字颜色 1 8" xfId="626"/>
    <cellStyle name="好_单价_灵武2014高效节水工程概算核2014.6.27" xfId="627"/>
    <cellStyle name="好_PVC管材" xfId="628"/>
    <cellStyle name="40% - 强调文字颜色 2 10" xfId="629"/>
    <cellStyle name="40% - 强调文字颜色 4 10" xfId="630"/>
    <cellStyle name="差_临时工" xfId="631"/>
    <cellStyle name="差_利通区马波二渠及四支渠断面_2014年小农水工程高效片区概算核2014.6.5" xfId="632"/>
    <cellStyle name="40% - 强调文字颜色 2 3" xfId="633"/>
    <cellStyle name="40% - 强调文字颜色 2 5" xfId="634"/>
    <cellStyle name="40% - 强调文字颜色 2 6" xfId="635"/>
    <cellStyle name="40% - 强调文字颜色 2 7" xfId="636"/>
    <cellStyle name="Milliers_!!!GO" xfId="637"/>
    <cellStyle name="Accent3 - 20%" xfId="638"/>
    <cellStyle name="差_3.30日2010年马莲渠灌域小型农田水利工程_2015年小农水新增资金项目永宁县泵站翻建改造工程" xfId="639"/>
    <cellStyle name="40% - 强调文字颜色 2 8" xfId="640"/>
    <cellStyle name="好_贺兰北庙9-8" xfId="641"/>
    <cellStyle name="40% - 强调文字颜色 3 2" xfId="642"/>
    <cellStyle name="40% - 强调文字颜色 3 3" xfId="643"/>
    <cellStyle name="好_利通区东塔寺乡白寺滩村优质葡萄高效节水灌溉工程概算_利水公司二标段报价" xfId="644"/>
    <cellStyle name="差_2010年马莲渠灌域小型农田水利工程_2013年平罗小农水工程概算核2013.3.2_孙家滩高效节水概算朱清核（加30万最终批复f）2015.1.8" xfId="645"/>
    <cellStyle name="40% - 强调文字颜色 3 4" xfId="646"/>
    <cellStyle name="40% - 强调文字颜色 3 5" xfId="647"/>
    <cellStyle name="6mal" xfId="648"/>
    <cellStyle name="40% - 强调文字颜色 3 6" xfId="649"/>
    <cellStyle name="40% - 强调文字颜色 4 3" xfId="650"/>
    <cellStyle name="差_西吉县葫芦河治理工程概算表（116号）-核_2013.10.11（最终）吴忠市金积造123纸工业园区速生林" xfId="651"/>
    <cellStyle name="40% - 强调文字颜色 4 4" xfId="652"/>
    <cellStyle name="好_2011年基本农田工程招标控制价_孙家滩高效节水概算朱清核（加30万最终批复f）2015.1.8" xfId="653"/>
    <cellStyle name="40% - 强调文字颜色 4 5" xfId="654"/>
    <cellStyle name="好_吴忠市孙家滩项目2011.12.16（马玲）【2009】13号文概算标准_(陈少先8.6）高效节水灌溉工程" xfId="655"/>
    <cellStyle name="40% - 强调文字颜色 4 7" xfId="656"/>
    <cellStyle name="差_生态移民农业开发土壤改良及治沙工程控制价工程修改" xfId="657"/>
    <cellStyle name="40% - 强调文字颜色 4 9" xfId="658"/>
    <cellStyle name="40% - 强调文字颜色 5 2" xfId="659"/>
    <cellStyle name="好_Book1_1_贺兰北庙9-8" xfId="660"/>
    <cellStyle name="40% - 强调文字颜色 5 3" xfId="661"/>
    <cellStyle name="40% - 强调文字颜色 5 4" xfId="662"/>
    <cellStyle name="注释 2 2" xfId="663"/>
    <cellStyle name="好_3.30日2010年马莲渠灌域小型农田水利工程_2013年平罗小农水工程概算核2013.3.2_孙家滩高效节水概算朱清核（加30万最终批复f）2015.1.8" xfId="664"/>
    <cellStyle name="40% - 强调文字颜色 5 6" xfId="665"/>
    <cellStyle name="注释 2 4" xfId="666"/>
    <cellStyle name="40% - 强调文字颜色 5 8" xfId="667"/>
    <cellStyle name="40% - 强调文字颜色 5 9" xfId="668"/>
    <cellStyle name="好_五里坡2014年度小农水概算核2014.6.8_孙家滩高效节水概算朱清核（加30万最终批复f）2015.1.8" xfId="669"/>
    <cellStyle name="40% - 强调文字颜色 6 2" xfId="670"/>
    <cellStyle name="40% - 强调文字颜色 6 4" xfId="671"/>
    <cellStyle name="40% - 强调文字颜色 6 9" xfId="672"/>
    <cellStyle name="好_黄羊滩（116）预算定额（最终）2010.03.28_惠农渠永宁县李俊镇新老出水渠取水工程2013-05-14" xfId="673"/>
    <cellStyle name="60% - 强调文字颜色 3 8" xfId="674"/>
    <cellStyle name="差_原州区姚磨喷灌概算核2014.1.6_孙家滩高效节水概算朱清核（加30万最终批复f）2015.1.8" xfId="675"/>
    <cellStyle name="差_渝河下游沟道治理工程概算核2012.6.19_（10.17）庄立明2014年中央统筹资金永宁县第一排水沟、永清沟治理及泵站改造工程" xfId="676"/>
    <cellStyle name="60% - Accent2" xfId="677"/>
    <cellStyle name="60% - 强调文字颜色 3 9" xfId="678"/>
    <cellStyle name="60% - Accent3" xfId="679"/>
    <cellStyle name="PSInt" xfId="680"/>
    <cellStyle name="60% - Accent4" xfId="681"/>
    <cellStyle name="per.style" xfId="682"/>
    <cellStyle name="强调文字颜色 4 2" xfId="683"/>
    <cellStyle name="差_中石化效益费用计算1008" xfId="684"/>
    <cellStyle name="60% - Accent5" xfId="685"/>
    <cellStyle name="t" xfId="686"/>
    <cellStyle name="强调文字颜色 4 3" xfId="687"/>
    <cellStyle name="60% - Accent6" xfId="688"/>
    <cellStyle name="60% - 强调文字颜色 2 8" xfId="689"/>
    <cellStyle name="常规 10 2 3 2" xfId="690"/>
    <cellStyle name="Accent6 - 20%" xfId="691"/>
    <cellStyle name="60% - 强调文字颜色 2 9" xfId="692"/>
    <cellStyle name="60% - 强调文字颜色 6 7" xfId="693"/>
    <cellStyle name="60% - 强调文字颜色 4 10" xfId="694"/>
    <cellStyle name="60% - 强调文字颜色 4 8" xfId="695"/>
    <cellStyle name="Accent6 - 40%" xfId="696"/>
    <cellStyle name="差_立岗镇建筑物统计表" xfId="697"/>
    <cellStyle name="60% - 强调文字颜色 4 9" xfId="698"/>
    <cellStyle name="好_西吉县葫芦河治理工程概算表（116号）-核_11.24盐池高效节水" xfId="699"/>
    <cellStyle name="60% - 强调文字颜色 5 3" xfId="700"/>
    <cellStyle name="60% - 强调文字颜色 5 4" xfId="701"/>
    <cellStyle name="60% - 强调文字颜色 5 5" xfId="702"/>
    <cellStyle name="60% - 强调文字颜色 5 7" xfId="703"/>
    <cellStyle name="60% - 强调文字颜色 5 8" xfId="704"/>
    <cellStyle name="60% - 强调文字颜色 5 9" xfId="705"/>
    <cellStyle name="Currency1" xfId="706"/>
    <cellStyle name="60% - 强调文字颜色 6 10" xfId="707"/>
    <cellStyle name="60% - 强调文字颜色 6 2" xfId="708"/>
    <cellStyle name="好_20100227马莲渠乡左右岸合计（江淑萍）_3.21江淑萍新表_2014年小农水工程高效片区概算核2014.6.5" xfId="709"/>
    <cellStyle name="60% - 强调文字颜色 6 3" xfId="710"/>
    <cellStyle name="好_黄羊滩（116）预算定额（最终）2010.03.28_五里坡2014年度小农水概算核2014.6.8" xfId="711"/>
    <cellStyle name="差_Book1_渝河下游沟道治理工程概算核2012.6.19_吴忠市国家农业科技园区供水工程最终" xfId="712"/>
    <cellStyle name="Accent1 - 40%" xfId="713"/>
    <cellStyle name="差_管网水力" xfId="714"/>
    <cellStyle name="差_2011年小农水概算5.4_2013年平罗小农水工程概算核2013.3.2" xfId="715"/>
    <cellStyle name="Accent1_（10.17）庄立明2014年中央统筹资金永宁县第一排水沟、永清沟治理及泵站改造工程" xfId="716"/>
    <cellStyle name="好_Book1_盐池2014年度高效节水灌溉概算核2014.6.27" xfId="717"/>
    <cellStyle name="常规 13_（ 2010年概算）利通区二支渠工程5.25" xfId="718"/>
    <cellStyle name="差_单价_天元水泥厂工程概算表2014.4.21" xfId="719"/>
    <cellStyle name="Accent4 - 20%" xfId="720"/>
    <cellStyle name="Accent4 - 40%" xfId="721"/>
    <cellStyle name="好_黄羊滩（116）预算定额（最终）2010.03.28_贺兰县兰光村、金鑫村高效节水核2012.9.13_（10.17）庄立明2014年中央统筹资金永宁县第一排水沟、永清沟治理及泵站改造工程" xfId="722"/>
    <cellStyle name="Accent4 - 60%" xfId="723"/>
    <cellStyle name="捠壿 [0.00]_Region Orders (2)" xfId="724"/>
    <cellStyle name="Accent5 - 60%" xfId="725"/>
    <cellStyle name="样式 1_钨砂塘估算表" xfId="726"/>
    <cellStyle name="Accent6_（10.17）庄立明2014年中央统筹资金永宁县第一排水沟、永清沟治理及泵站改造工程" xfId="727"/>
    <cellStyle name="Bad" xfId="728"/>
    <cellStyle name="常规 15 2 3" xfId="729"/>
    <cellStyle name="差_中小河流-桑园沟治理工程预算-桑园沟2010.12.22核_贺兰县兰光村、金鑫村高效节水核2012.9.13_孙家滩高效节水概算朱清核（加30万最终批复f）2015.1.8" xfId="730"/>
    <cellStyle name="PSHeading" xfId="731"/>
    <cellStyle name="Calculation" xfId="732"/>
    <cellStyle name="常规 3 6" xfId="733"/>
    <cellStyle name="Comma [0]" xfId="734"/>
    <cellStyle name="comma zerodec" xfId="735"/>
    <cellStyle name="Date" xfId="736"/>
    <cellStyle name="常规 2 8 2_11.24盐池高效节水" xfId="737"/>
    <cellStyle name="Dollar (zero dec)" xfId="738"/>
    <cellStyle name="Euro" xfId="739"/>
    <cellStyle name="常规 17 2 2 3" xfId="740"/>
    <cellStyle name="e鯪9Y_x000b_ 2" xfId="741"/>
    <cellStyle name="e鯪9Y_x000b__2014.6.26永宁县闽宁镇防洪工程" xfId="742"/>
    <cellStyle name="常规 10" xfId="743"/>
    <cellStyle name="Good" xfId="744"/>
    <cellStyle name="差_农业汇总2" xfId="745"/>
    <cellStyle name="Grey" xfId="746"/>
    <cellStyle name="差_13标预算_贺兰北庙9-8" xfId="747"/>
    <cellStyle name="Header1" xfId="748"/>
    <cellStyle name="Header2" xfId="749"/>
    <cellStyle name="常规 2 3 2 2 11 2_喊叫水概算汇总表【批复】" xfId="750"/>
    <cellStyle name="Input Cells" xfId="751"/>
    <cellStyle name="好_9.15二支渠工程(核实后概算)_三标段报价1_孙家滩高效节水概算朱清核（加30万最终批复f）2015.1.8" xfId="752"/>
    <cellStyle name="Input_（10.17）庄立明2014年中央统筹资金永宁县第一排水沟、永清沟治理及泵站改造工程" xfId="753"/>
    <cellStyle name="Linked Cells" xfId="754"/>
    <cellStyle name="好_中小河流-桑园沟治理工程预算-桑园沟2010.12.22核_吴忠市孙家滩优质苹果高效节水灌溉工程总概算表2012.10.21（马玲）-核" xfId="755"/>
    <cellStyle name="好_单价 4" xfId="756"/>
    <cellStyle name="Millares [0]_96 Risk" xfId="757"/>
    <cellStyle name="常规 2 2 2 2" xfId="758"/>
    <cellStyle name="Millares_96 Risk" xfId="759"/>
    <cellStyle name="差_2011年基本农田工程招标控制价_2015年小农水新增资金项目永宁县泵站翻建改造工程" xfId="760"/>
    <cellStyle name="Milliers [0]_!!!GO" xfId="761"/>
    <cellStyle name="Moneda [0]_96 Risk" xfId="762"/>
    <cellStyle name="好_利通区马波二渠及四支渠断面_吴忠市国家农业科技园区供水工程最终" xfId="763"/>
    <cellStyle name="Moneda_96 Risk" xfId="764"/>
    <cellStyle name="Normal_!!!GO" xfId="765"/>
    <cellStyle name="Normal_Book1" xfId="766"/>
    <cellStyle name="Note" xfId="767"/>
    <cellStyle name="常规 7 6" xfId="768"/>
    <cellStyle name="Output" xfId="769"/>
    <cellStyle name="Percent [2]" xfId="770"/>
    <cellStyle name="常规 3_（ 2010年概算）利通区二支渠工程5.25" xfId="771"/>
    <cellStyle name="Percent_!!!GO" xfId="772"/>
    <cellStyle name="PSDec" xfId="773"/>
    <cellStyle name="sstot" xfId="774"/>
    <cellStyle name="Standard_AREAS" xfId="775"/>
    <cellStyle name="常规 2 3 4" xfId="776"/>
    <cellStyle name="t_HVAC Equipment (3)" xfId="777"/>
    <cellStyle name="常规 3 3 4" xfId="778"/>
    <cellStyle name="Title" xfId="779"/>
    <cellStyle name="好_利通区二支渠工程概算（周工核定）20100914_三标段报价1_2014年小农水工程高效片区概算核2014.6.5" xfId="780"/>
    <cellStyle name="Total" xfId="781"/>
    <cellStyle name="好_副本3.29马波二渠所需表3.30_2013年平罗小农水工程概算核2013.3.2_孙家滩高效节水概算朱清核（加30万最终批复f）2015.1.8" xfId="782"/>
    <cellStyle name="Warning Text" xfId="783"/>
    <cellStyle name="百分比 2" xfId="784"/>
    <cellStyle name="差_利水公司二标段报价_2013年平罗小农水工程概算核2013.3.2" xfId="785"/>
    <cellStyle name="百分比 2 2" xfId="786"/>
    <cellStyle name="百分比 2 3" xfId="787"/>
    <cellStyle name="百分比 3" xfId="788"/>
    <cellStyle name="差_单价_中宁红柳沟概算最终2013.4.17" xfId="789"/>
    <cellStyle name="百分比 3 2" xfId="790"/>
    <cellStyle name="差_20110920吴忠市利通区秦渠两侧绿化带整地项目控制价工程" xfId="791"/>
    <cellStyle name="百分比 3 3" xfId="792"/>
    <cellStyle name="常规 2 2 7" xfId="793"/>
    <cellStyle name="百分比 4 3" xfId="794"/>
    <cellStyle name="差_批复黄羊滩（116）预算定额（最终）2010.9.3_吴忠市金积造纸工业园区 速生林（余工）基地工程【2009)13号" xfId="795"/>
    <cellStyle name="编号" xfId="796"/>
    <cellStyle name="标题 1 10" xfId="797"/>
    <cellStyle name="标题 1 3" xfId="798"/>
    <cellStyle name="标题 1 5" xfId="799"/>
    <cellStyle name="差_单价_Sheet1" xfId="800"/>
    <cellStyle name="标题 1 6" xfId="801"/>
    <cellStyle name="差_晒场_喊叫水概算汇总表【批复】" xfId="802"/>
    <cellStyle name="差_菊花台节灌工程预算滴灌2010114_吴忠市国家农业科技园区供水工程最终" xfId="803"/>
    <cellStyle name="标题 1 7" xfId="804"/>
    <cellStyle name="标题 1 8" xfId="805"/>
    <cellStyle name="差_Book1_盐池小农概算核2012.9.12_孙家滩高效节水概算朱清核（加30万最终批复f）2015.1.8" xfId="806"/>
    <cellStyle name="标题 1 9" xfId="807"/>
    <cellStyle name="标题 10" xfId="808"/>
    <cellStyle name="好_副本3.29马波二渠所需表3.30_2015年小农水新增资金项目永宁县泵站翻建改造工程" xfId="809"/>
    <cellStyle name="标题 11" xfId="810"/>
    <cellStyle name="标题 12" xfId="811"/>
    <cellStyle name="好_黄土梁灌区_吴忠市孙家滩土地占补二期预算（马建涛2014.7.6终）" xfId="812"/>
    <cellStyle name="标题 13" xfId="813"/>
    <cellStyle name="标题 2 10" xfId="814"/>
    <cellStyle name="标题 2 2" xfId="815"/>
    <cellStyle name="标题 2 3" xfId="816"/>
    <cellStyle name="差_2011年基本农田工程招标控制价_孙家滩高效节水概算朱清核（加30万最终批复f）2015.1.8" xfId="817"/>
    <cellStyle name="标题 2 4" xfId="818"/>
    <cellStyle name="标题 2 5" xfId="819"/>
    <cellStyle name="标题 2 6" xfId="820"/>
    <cellStyle name="标题 2 7" xfId="821"/>
    <cellStyle name="标题 2 8" xfId="822"/>
    <cellStyle name="标题 2 9" xfId="823"/>
    <cellStyle name="差_20110920吴忠市利通区秦渠两侧绿化带整地项目控制价工程_2014年小农水工程高效片区概算核2014.6.5" xfId="824"/>
    <cellStyle name="标题 3 10" xfId="825"/>
    <cellStyle name="差_以色列贷款预算_吴忠市国家农业科技园区供水工程最终" xfId="826"/>
    <cellStyle name="标题 3 2" xfId="827"/>
    <cellStyle name="好_3.21江淑萍新表" xfId="828"/>
    <cellStyle name="标题 3 3" xfId="829"/>
    <cellStyle name="标题 3 4" xfId="830"/>
    <cellStyle name="标题 3 5" xfId="831"/>
    <cellStyle name="标题 3 6" xfId="832"/>
    <cellStyle name="好_Book1_小人饮工程工程量" xfId="833"/>
    <cellStyle name="标题 3 7" xfId="834"/>
    <cellStyle name="标题 3 8" xfId="835"/>
    <cellStyle name="常规 2 3 2 2_11.24盐池高效节水" xfId="836"/>
    <cellStyle name="标题 4 10" xfId="837"/>
    <cellStyle name="差_黄土梁灌区_喊叫水概算汇总表【批复】" xfId="838"/>
    <cellStyle name="差_阿克苏地区节水规划估算(内审修改)_孙家滩高效节水概算朱清核（加30万最终批复f）2015.1.8" xfId="839"/>
    <cellStyle name="标题 4 2" xfId="840"/>
    <cellStyle name="标题 4 3" xfId="841"/>
    <cellStyle name="差_单价_滨河连接线招标控制价" xfId="842"/>
    <cellStyle name="标题 4 4" xfId="843"/>
    <cellStyle name="标题 4 5" xfId="844"/>
    <cellStyle name="差_白芨滩大泉、临河红墩子农水处核出文版20140304_孙家滩高效节水概算朱清核（加30万最终批复f）2015.1.8" xfId="845"/>
    <cellStyle name="标题 4 6" xfId="846"/>
    <cellStyle name="差_利通区马波二渠及四支渠断面_（10.17）庄立明2014年中央统筹资金永宁县第一排水沟、永清沟治理及泵站改造工程" xfId="847"/>
    <cellStyle name="差_20110920吴忠市利通区秦渠两侧绿化带整地项目控制价工程_孙家滩高效节水概算朱清核（加30万最终批复f）2015.1.8" xfId="848"/>
    <cellStyle name="标题 4 7" xfId="849"/>
    <cellStyle name="标题 4 8" xfId="850"/>
    <cellStyle name="好_23-宁夏_管材招标控制价" xfId="851"/>
    <cellStyle name="标题 4 9" xfId="852"/>
    <cellStyle name="标题 5" xfId="853"/>
    <cellStyle name="差_立岗镇建筑物统计表_Book1" xfId="854"/>
    <cellStyle name="标题 6" xfId="855"/>
    <cellStyle name="标题 7" xfId="856"/>
    <cellStyle name="常规 16 2 2" xfId="857"/>
    <cellStyle name="标题 8" xfId="858"/>
    <cellStyle name="常规 16 2 3" xfId="859"/>
    <cellStyle name="标题 9" xfId="860"/>
    <cellStyle name="警告文本 9" xfId="861"/>
    <cellStyle name="标题1" xfId="862"/>
    <cellStyle name="表标题" xfId="863"/>
    <cellStyle name="部门" xfId="864"/>
    <cellStyle name="好_20100227马莲渠乡左右岸合计（江淑萍）_2013年平罗小农水工程概算核2013.3.2_孙家滩高效节水概算朱清核（加30万最终批复f）2015.1.8" xfId="865"/>
    <cellStyle name="差 10" xfId="866"/>
    <cellStyle name="解释性文本 5" xfId="867"/>
    <cellStyle name="常规 2 3 2 2 4 5 2" xfId="868"/>
    <cellStyle name="差 2" xfId="869"/>
    <cellStyle name="解释性文本 6" xfId="870"/>
    <cellStyle name="差_南梁农场建设内容" xfId="871"/>
    <cellStyle name="差_复件 2010年马莲渠灌域小型农田水利工程_2013年平罗小农水工程概算核2013.3.2" xfId="872"/>
    <cellStyle name="差 3" xfId="873"/>
    <cellStyle name="解释性文本 7" xfId="874"/>
    <cellStyle name="好_桑园沟新定额概算表(0713收)(审)_小人饮工程工程量" xfId="875"/>
    <cellStyle name="好_黄土梁灌区_2013.10.11（最终）吴忠市金积造123纸工业园区速生林_1" xfId="876"/>
    <cellStyle name="差 4" xfId="877"/>
    <cellStyle name="解释性文本 8" xfId="878"/>
    <cellStyle name="差_吴忠市孙家滩项目2011.12.16（马玲）【2009】13号文概算标准_（2014.9.5）温棚滴灌工程" xfId="879"/>
    <cellStyle name="差 5" xfId="880"/>
    <cellStyle name="解释性文本 9" xfId="881"/>
    <cellStyle name="差 6" xfId="882"/>
    <cellStyle name="0,0_x000d__x000a_NA_x000d__x000a_" xfId="883"/>
    <cellStyle name="差 7" xfId="884"/>
    <cellStyle name="差 8" xfId="885"/>
    <cellStyle name="差 9" xfId="886"/>
    <cellStyle name="差_（苏）宁夏中宁红梧山预算概算0407" xfId="887"/>
    <cellStyle name="差_（苏）宁夏中宁红梧山预算概算0407_孙家滩高效节水概算朱清核（加30万最终批复f）2015.1.8" xfId="888"/>
    <cellStyle name="差_【2009】13号文概算标准" xfId="889"/>
    <cellStyle name="汇总 10" xfId="890"/>
    <cellStyle name="差_13标预算" xfId="891"/>
    <cellStyle name="差_13标预算_（10.17）庄立明2014年中央统筹资金永宁县第一排水沟、永清沟治理及泵站改造工程" xfId="892"/>
    <cellStyle name="好_中小河流单价_Book1" xfId="893"/>
    <cellStyle name="好_黄土梁灌区_天元水泥厂工程概算表2014.4.21" xfId="894"/>
    <cellStyle name="差_13标预算_2015年小农水新增资金项目永宁县泵站翻建改造工程" xfId="895"/>
    <cellStyle name="0,0_x000d__x000a_NA_x000d__x000a_ 2" xfId="896"/>
    <cellStyle name="好_宁夏易捷枸杞庄园科技有限公司恩和枸杞示范基地滴灌项目2012.3.23（1f）_吴忠市孙家滩土地占补二期预算（马建涛2014.7.6终）" xfId="897"/>
    <cellStyle name="差_13标预算_Book1" xfId="898"/>
    <cellStyle name="差_13标预算_Book1_贺兰北庙9-8" xfId="899"/>
    <cellStyle name="差_13标预算_北庙灌水率及渠道流量计算" xfId="900"/>
    <cellStyle name="输出 10" xfId="901"/>
    <cellStyle name="差_盐池小农概算核2012.9.12" xfId="902"/>
    <cellStyle name="差_3.21波浪渠现状及改造表_2015年小农水新增资金项目永宁县泵站翻建改造工程" xfId="903"/>
    <cellStyle name="差_13标预算_北庙灌水率及渠道流量计算9-6" xfId="904"/>
    <cellStyle name="好_阿克苏地区节水规划估算(内审修改)_2013年平罗小农水工程概算核2013.3.2_孙家滩高效节水概算朱清核（加30万最终批复f）2015.1.8" xfId="905"/>
    <cellStyle name="差_13标预算_灌水率及渠道流量计算" xfId="906"/>
    <cellStyle name="差_13标预算_贺兰县以色列贷款项目建设内容估算表" xfId="907"/>
    <cellStyle name="差_13标预算_孙家滩高效节水概算朱清核（加30万最终批复f）2015.1.8" xfId="908"/>
    <cellStyle name="差_13标预算_吴忠市国家农业科技园区供水工程最终" xfId="909"/>
    <cellStyle name="好_批复黄羊滩（116）预算定额（最终）2010.9.3" xfId="910"/>
    <cellStyle name="差_2010年马莲渠灌域小型农田水利工程" xfId="911"/>
    <cellStyle name="常规 2 3 2 2 12 3" xfId="912"/>
    <cellStyle name="差_黄羊滩（116）预算定额（最终）2010.03.28_2012.5.15修改 五里坡配套控制价" xfId="913"/>
    <cellStyle name="差_2010年马莲渠灌域小型农田水利工程_（10.17）庄立明2014年中央统筹资金永宁县第一排水沟、永清沟治理及泵站改造工程" xfId="914"/>
    <cellStyle name="差_2010年马莲渠灌域小型农田水利工程_2013年平罗小农水工程概算核2013.3.2" xfId="915"/>
    <cellStyle name="差_2010年马莲渠灌域小型农田水利工程_2014年小农水工程高效片区概算核2014.6.5" xfId="916"/>
    <cellStyle name="差_2010年马莲渠灌域小型农田水利工程_2015年小农水新增资金项目永宁县泵站翻建改造工程" xfId="917"/>
    <cellStyle name="好_批复黄羊滩（116）预算定额（最终）2010.9.3_孙家滩高效节水概算朱清核（加30万最终批复f）2015.1.8" xfId="918"/>
    <cellStyle name="差_2010年马莲渠灌域小型农田水利工程_孙家滩高效节水概算朱清核（加30万最终批复f）2015.1.8" xfId="919"/>
    <cellStyle name="好_13标预算_北庙灌水率及渠道流量计算9-6" xfId="920"/>
    <cellStyle name="常规 2 2 3 3 3" xfId="921"/>
    <cellStyle name="差_2010年马莲渠灌域小型农田水利工程_吴忠市国家农业科技园区供水工程最终" xfId="922"/>
    <cellStyle name="差_2011年基本农田工程招标控制价" xfId="923"/>
    <cellStyle name="常规 3 5" xfId="924"/>
    <cellStyle name="差_2011年基本农田工程招标控制价_（10.17）庄立明2014年中央统筹资金永宁县第一排水沟、永清沟治理及泵站改造工程" xfId="925"/>
    <cellStyle name="差_9.15二支渠工程(核实后概算)_2015年小农水新增资金项目永宁县泵站翻建改造工程" xfId="926"/>
    <cellStyle name="差_2011年基本农田工程招标控制价_2013年平罗小农水工程概算核2013.3.2" xfId="927"/>
    <cellStyle name="差_2011年基本农田工程招标控制价_2013年平罗小农水工程概算核2013.3.2_孙家滩高效节水概算朱清核（加30万最终批复f）2015.1.8" xfId="928"/>
    <cellStyle name="差_2011年基本农田工程招标控制价_2014年小农水工程高效片区概算核2014.6.5" xfId="929"/>
    <cellStyle name="差_2011年基本农田工程招标控制价_吴忠市国家农业科技园区供水工程最终" xfId="930"/>
    <cellStyle name="差_2011年南梁农场利用政策性贷款实施农业综合开发项目预算表" xfId="931"/>
    <cellStyle name="常规 11 2" xfId="932"/>
    <cellStyle name="差_2011年南梁农场利用政策性贷款实施农业综合开发项目预算表_贺兰北庙9-8" xfId="933"/>
    <cellStyle name="强调文字颜色 6 10" xfId="934"/>
    <cellStyle name="差_9.15二支渠工程(核实后概算)_清水沟投标报价_2013年平罗小农水工程概算核2013.3.2" xfId="935"/>
    <cellStyle name="差_2011年小农水概算5.4" xfId="936"/>
    <cellStyle name="差_单价_陈木闸硬化路破损恢复概算表2014.2.28" xfId="937"/>
    <cellStyle name="差_2011年小农水概算5.4_（10.17）庄立明2014年中央统筹资金永宁县第一排水沟、永清沟治理及泵站改造工程" xfId="938"/>
    <cellStyle name="差_2011年小农水概算5.4_2013年平罗小农水工程概算核2013.3.2_孙家滩高效节水概算朱清核（加30万最终批复f）2015.1.8" xfId="939"/>
    <cellStyle name="差_2011年小农水概算5.4_2014年小农水工程高效片区概算核2014.6.5" xfId="940"/>
    <cellStyle name="常规 71" xfId="941"/>
    <cellStyle name="差_2011年小农水概算5.4_2015年小农水新增资金项目永宁县泵站翻建改造工程" xfId="942"/>
    <cellStyle name="差_2011年小农水概算5.4_利水公司二标段报价_（10.17）庄立明2014年中央统筹资金永宁县第一排水沟、永清沟治理及泵站改造工程" xfId="943"/>
    <cellStyle name="差_2011年小农水概算5.4_利水公司二标段报价_2013年平罗小农水工程概算核2013.3.2" xfId="944"/>
    <cellStyle name="好_利通区东塔寺乡白寺滩村优质葡萄高效节水灌溉工程概算" xfId="945"/>
    <cellStyle name="好_贺兰县兰光村、金鑫村高效节水核2012.9.13_吴忠市国家农业科技园区供水工程最终" xfId="946"/>
    <cellStyle name="差_2011年小农水概算5.4_利水公司二标段报价_2013年平罗小农水工程概算核2013.3.2_孙家滩高效节水概算朱清核（加30万最终批复f）2015.1.8" xfId="947"/>
    <cellStyle name="常规 2 3 2 2 3 14" xfId="948"/>
    <cellStyle name="差_2011年小农水概算5.4_利水公司二标段报价_2014年小农水工程高效片区概算核2014.6.5" xfId="949"/>
    <cellStyle name="差_9.15二支渠工程(核实后概算)_吴忠市国家农业科技园区供水工程最终" xfId="950"/>
    <cellStyle name="差_2011年小农水概算5.4_利水公司二标段报价_2015年小农水新增资金项目永宁县泵站翻建改造工程" xfId="951"/>
    <cellStyle name="常规 17 2 2" xfId="952"/>
    <cellStyle name="差_2011年小农水概算5.4_利水公司二标段报价_孙家滩高效节水概算朱清核（加30万最终批复f）2015.1.8" xfId="953"/>
    <cellStyle name="差_2011年小农水概算5.4_利水公司二标段报价_吴忠市国家农业科技园区供水工程最终" xfId="954"/>
    <cellStyle name="差_9.15二支渠工程(核实后概算)_清水沟投标报价_2013年平罗小农水工程概算核2013.3.2_孙家滩高效节水概算朱清核（加30万最终批复f）2015.1.8" xfId="955"/>
    <cellStyle name="差_2011年小农水概算5.4_孙家滩高效节水概算朱清核（加30万最终批复f）2015.1.8" xfId="956"/>
    <cellStyle name="常规 10 2 4 2" xfId="957"/>
    <cellStyle name="差_2011年小农水概算5.4_吴忠市国家农业科技园区供水工程最终" xfId="958"/>
    <cellStyle name="差_李庄饮水工程概算核2012.5.16_孙家滩高效节水概算朱清核（加30万最终批复f）2015.1.8" xfId="959"/>
    <cellStyle name="差_Book1_丁家儿沟工程量表_（10.17）庄立明2014年中央统筹资金永宁县第一排水沟、永清沟治理及泵站改造工程" xfId="960"/>
    <cellStyle name="差_2012.10.7利通区2012年小农水项目工程量清单" xfId="961"/>
    <cellStyle name="差_2012.10.7利通区2012年小农水项目工程量清单_2014年小农水工程高效片区概算核2014.6.5" xfId="962"/>
    <cellStyle name="好_李庄饮水工程概算核2012.5.16_吴忠市国家农业科技园区供水工程最终" xfId="963"/>
    <cellStyle name="差_以色列贷款预算" xfId="964"/>
    <cellStyle name="差_2012.10.7利通区2012年小农水项目工程量清单_孙家滩高效节水概算朱清核（加30万最终批复f）2015.1.8" xfId="965"/>
    <cellStyle name="差_2012.5.15修改 五里坡配套控制价" xfId="966"/>
    <cellStyle name="差_2012.5.15修改 五里坡配套控制价_2014年小农水工程高效片区概算核2014.6.5" xfId="967"/>
    <cellStyle name="常规 4 5" xfId="968"/>
    <cellStyle name="常规 4 2 3" xfId="969"/>
    <cellStyle name="差_2012.5.15修改 五里坡配套控制价_孙家滩高效节水概算朱清核（加30万最终批复f）2015.1.8" xfId="970"/>
    <cellStyle name="好_阿克苏地区节水规划估算(内审修改)_2013年度青铜峡小农水概算核2013.3.4" xfId="971"/>
    <cellStyle name="差_201203281850 五里坡配套控制价_2014年小农水工程高效片区概算核2014.6.5" xfId="972"/>
    <cellStyle name="常规 2 3 2 2 6 3" xfId="973"/>
    <cellStyle name="差_五里坡生态移民农业开发土壤改良及治沙工程控制价工程" xfId="974"/>
    <cellStyle name="差_201203281850 五里坡配套控制价_孙家滩高效节水概算朱清核（加30万最终批复f）2015.1.8" xfId="975"/>
    <cellStyle name="常规 2 3 2 2 9 2 3" xfId="976"/>
    <cellStyle name="差_2012年移民人饮工程计算表10‰" xfId="977"/>
    <cellStyle name="差_2013-2017高效节灌总体实施方案投资估算编制（模板）2012-12-15" xfId="978"/>
    <cellStyle name="差_2014.6.26永宁县闽宁镇防洪工程" xfId="979"/>
    <cellStyle name="差_2014年扁担沟镇土地整理" xfId="980"/>
    <cellStyle name="差_2014年扁担沟镇土地整理_例：土地开发整理预算定额" xfId="981"/>
    <cellStyle name="强调文字颜色 2 4" xfId="982"/>
    <cellStyle name="好_盐池2014年度高效节水灌溉概算核2014.6.27_孙家滩高效节水概算朱清核（加30万最终批复f）2015.1.8" xfId="983"/>
    <cellStyle name="好_20100227马莲渠乡左右岸合计（江淑萍）_3.21波浪渠现状及改造表_2013年平罗小农水工程概算核2013.3.2_孙家滩高效节水概算朱清核（加30万最终批复f）2015.1.8" xfId="984"/>
    <cellStyle name="差_2014年小农水工程高效片区概算核2014.6.5" xfId="985"/>
    <cellStyle name="差_23-宁夏 2" xfId="986"/>
    <cellStyle name="差_23-宁夏 3" xfId="987"/>
    <cellStyle name="差_23-宁夏_129绿化供水0312" xfId="988"/>
    <cellStyle name="差_23-宁夏_2013年度青铜峡小农水概算核2013.3.4" xfId="989"/>
    <cellStyle name="差_23-宁夏_管材招标控制价" xfId="990"/>
    <cellStyle name="汇总 2" xfId="991"/>
    <cellStyle name="差_23-宁夏_贺兰县2万亩概算核2013.3.5" xfId="992"/>
    <cellStyle name="差_23-宁夏_贺兰县兰光村、金鑫村高效节水核2012.9.13" xfId="993"/>
    <cellStyle name="差_23-宁夏_利水公司二标段报价" xfId="994"/>
    <cellStyle name="差_23-宁夏_生态移民农业开发土壤改良及治沙工程控制价工程修改" xfId="995"/>
    <cellStyle name="差_23-宁夏_十六堡移民新村节水灌溉工程控制价" xfId="996"/>
    <cellStyle name="差_北庙灌水率及渠道流量计算9-6" xfId="997"/>
    <cellStyle name="差_3.21波浪渠现状及改造表_（10.17）庄立明2014年中央统筹资金永宁县第一排水沟、永清沟治理及泵站改造工程" xfId="998"/>
    <cellStyle name="差_3.21波浪渠现状及改造表_2013年平罗小农水工程概算核2013.3.2" xfId="999"/>
    <cellStyle name="好_单价_第五批小农水重点县中宁县舟塔乡铁渠枸杞滴灌工程2014.4.9" xfId="1000"/>
    <cellStyle name="差_黄土梁灌区_贺兰县兰光村、金鑫村高效节水核2012.9.13_吴忠市国家农业科技园区供水工程最终" xfId="1001"/>
    <cellStyle name="差_3.21波浪渠现状及改造表_2013年平罗小农水工程概算核2013.3.2_孙家滩高效节水概算朱清核（加30万最终批复f）2015.1.8" xfId="1002"/>
    <cellStyle name="差_3.21波浪渠现状及改造表_2014年小农水工程高效片区概算核2014.6.5" xfId="1003"/>
    <cellStyle name="好_高家闸 概算宁夏13号文新定额-2010.12.21核" xfId="1004"/>
    <cellStyle name="常规 6 2 2" xfId="1005"/>
    <cellStyle name="差_3.21波浪渠现状及改造表_孙家滩高效节水概算朱清核（加30万最终批复f）2015.1.8" xfId="1006"/>
    <cellStyle name="差_3.21江淑萍新表" xfId="1007"/>
    <cellStyle name="差_3.21江淑萍新表_（10.17）庄立明2014年中央统筹资金永宁县第一排水沟、永清沟治理及泵站改造工程" xfId="1008"/>
    <cellStyle name="差_3.21江淑萍新表_2013年平罗小农水工程概算核2013.3.2_孙家滩高效节水概算朱清核（加30万最终批复f）2015.1.8" xfId="1009"/>
    <cellStyle name="差_3.21江淑萍新表_2014年小农水工程高效片区概算核2014.6.5" xfId="1010"/>
    <cellStyle name="差_3.21江淑萍新表_2015年小农水新增资金项目永宁县泵站翻建改造工程" xfId="1011"/>
    <cellStyle name="差_3.21江淑萍新表_孙家滩高效节水概算朱清核（加30万最终批复f）2015.1.8" xfId="1012"/>
    <cellStyle name="好_利通区二支渠工程概算（周工核定）20100914_利水公司二标段报价_2014年小农水工程高效片区概算核2014.6.5" xfId="1013"/>
    <cellStyle name="好_Book1_盐池小农概算核2012.9.12_（10.17）庄立明2014年中央统筹资金永宁县第一排水沟、永清沟治理及泵站改造工程" xfId="1014"/>
    <cellStyle name="常规_水利工程概算表（水塔方案）17" xfId="1015"/>
    <cellStyle name="差_3.21江淑萍新表_吴忠市国家农业科技园区供水工程最终" xfId="1016"/>
    <cellStyle name="差_3.30日2010年马莲渠灌域小型农田水利工程" xfId="1017"/>
    <cellStyle name="差_3.30日2010年马莲渠灌域小型农田水利工程_（10.17）庄立明2014年中央统筹资金永宁县第一排水沟、永清沟治理及泵站改造工程" xfId="1018"/>
    <cellStyle name="差_3.30日2010年马莲渠灌域小型农田水利工程_2013年平罗小农水工程概算核2013.3.2" xfId="1019"/>
    <cellStyle name="差_3.30日2010年马莲渠灌域小型农田水利工程_2013年平罗小农水工程概算核2013.3.2_孙家滩高效节水概算朱清核（加30万最终批复f）2015.1.8" xfId="1020"/>
    <cellStyle name="常规 2 4 4" xfId="1021"/>
    <cellStyle name="差_3.30日2010年马莲渠灌域小型农田水利工程_2014年小农水工程高效片区概算核2014.6.5" xfId="1022"/>
    <cellStyle name="差_3.30日2010年马莲渠灌域小型农田水利工程_孙家滩高效节水概算朱清核（加30万最终批复f）2015.1.8" xfId="1023"/>
    <cellStyle name="差_3.30日2010年马莲渠灌域小型农田水利工程_吴忠市国家农业科技园区供水工程最终" xfId="1024"/>
    <cellStyle name="差_4.6马波二渠轮灌组划分" xfId="1025"/>
    <cellStyle name="差_4.6马波二渠轮灌组划分_（10.17）庄立明2014年中央统筹资金永宁县第一排水沟、永清沟治理及泵站改造工程" xfId="1026"/>
    <cellStyle name="差_4.6马波二渠轮灌组划分_2013年平罗小农水工程概算核2013.3.2" xfId="1027"/>
    <cellStyle name="好_黄羊滩（116）预算定额（最终）2010.03.28 4" xfId="1028"/>
    <cellStyle name="差_4.6马波二渠轮灌组划分_2013年平罗小农水工程概算核2013.3.2_孙家滩高效节水概算朱清核（加30万最终批复f）2015.1.8" xfId="1029"/>
    <cellStyle name="差_4.6马波二渠轮灌组划分_2014年小农水工程高效片区概算核2014.6.5" xfId="1030"/>
    <cellStyle name="差_4.6马波二渠轮灌组划分_孙家滩高效节水概算朱清核（加30万最终批复f）2015.1.8" xfId="1031"/>
    <cellStyle name="差_4.6马波二渠轮灌组划分_吴忠市国家农业科技园区供水工程最终" xfId="1032"/>
    <cellStyle name="好_管材招标控制价_孙家滩高效节水概算朱清核（加30万最终批复f）2015.1.8" xfId="1033"/>
    <cellStyle name="差_9.15二支渠工程(核实后概算)" xfId="1034"/>
    <cellStyle name="差_9.15二支渠工程(核实后概算)_（10.17）庄立明2014年中央统筹资金永宁县第一排水沟、永清沟治理及泵站改造工程" xfId="1035"/>
    <cellStyle name="差_9.15二支渠工程(核实后概算)_2013年平罗小农水工程概算核2013.3.2" xfId="1036"/>
    <cellStyle name="差_9.15二支渠工程(核实后概算)_2013年平罗小农水工程概算核2013.3.2_孙家滩高效节水概算朱清核（加30万最终批复f）2015.1.8" xfId="1037"/>
    <cellStyle name="差_9.15二支渠工程(核实后概算)_2014年小农水工程高效片区概算核2014.6.5" xfId="1038"/>
    <cellStyle name="强调文字颜色 1 8" xfId="1039"/>
    <cellStyle name="好_三标段报价1_孙家滩高效节水概算朱清核（加30万最终批复f）2015.1.8" xfId="1040"/>
    <cellStyle name="好_20110920吴忠市利通区秦渠两侧绿化带整地项目控制价工程_2014年小农水工程高效片区概算核2014.6.5" xfId="1041"/>
    <cellStyle name="差_9.15二支渠工程(核实后概算)_清水沟投标报价" xfId="1042"/>
    <cellStyle name="差_9.15二支渠工程(核实后概算)_清水沟投标报价_（10.17）庄立明2014年中央统筹资金永宁县第一排水沟、永清沟治理及泵站改造工程" xfId="1043"/>
    <cellStyle name="差_9.15二支渠工程(核实后概算)_清水沟投标报价_2014年小农水工程高效片区概算核2014.6.5" xfId="1044"/>
    <cellStyle name="差_9.15二支渠工程(核实后概算)_清水沟投标报价_2015年小农水新增资金项目永宁县泵站翻建改造工程" xfId="1045"/>
    <cellStyle name="差_9.15二支渠工程(核实后概算)_清水沟投标报价_孙家滩高效节水概算朱清核（加30万最终批复f）2015.1.8" xfId="1046"/>
    <cellStyle name="好_Book1_（10.17）庄立明2014年中央统筹资金永宁县第一排水沟、永清沟治理及泵站改造工程" xfId="1047"/>
    <cellStyle name="常规 16 2_喊叫水概算汇总表【批复】" xfId="1048"/>
    <cellStyle name="差_吴忠城南防洪排涝工程附属工程预算_2014年小农水工程高效片区概算核2014.6.5" xfId="1049"/>
    <cellStyle name="差_9.15二支渠工程(核实后概算)_清水沟投标报价_吴忠市国家农业科技园区供水工程最终" xfId="1050"/>
    <cellStyle name="差_9.15二支渠工程(核实后概算)_三标段报价1" xfId="1051"/>
    <cellStyle name="差_9.15二支渠工程(核实后概算)_孙家滩高效节水概算朱清核（加30万最终批复f）2015.1.8" xfId="1052"/>
    <cellStyle name="差_黄羊滩（116）预算定额（最终）2010.03.28_吴忠利通区五里坡ff" xfId="1053"/>
    <cellStyle name="差_Book1" xfId="1054"/>
    <cellStyle name="差_Book1_（10.17）庄立明2014年中央统筹资金永宁县第一排水沟、永清沟治理及泵站改造工程" xfId="1055"/>
    <cellStyle name="差_利通区二支渠工程概算（周工核定）20100914_利水公司二标段报价_孙家滩高效节水概算朱清核（加30万最终批复f）2015.1.8" xfId="1056"/>
    <cellStyle name="差_Book1_（苏）宁夏中宁红梧山预算概算0407" xfId="1057"/>
    <cellStyle name="好_吴忠市孙家滩项目2011.12.16-批复概算_2013.10.11（最终）吴忠市金积造123纸工业园区速生林" xfId="1058"/>
    <cellStyle name="差_Book1_（苏）宁夏中宁红梧山预算概算0407_孙家滩高效节水概算朱清核（加30万最终批复f）2015.1.8" xfId="1059"/>
    <cellStyle name="差_Book1_1" xfId="1060"/>
    <cellStyle name="差_Book1_1_（苏）宁夏中宁红梧山预算概算0407" xfId="1061"/>
    <cellStyle name="差_Book1_1_（苏）宁夏中宁红梧山预算概算0407_孙家滩高效节水概算朱清核（加30万最终批复f）2015.1.8" xfId="1062"/>
    <cellStyle name="好_单价_贺兰县兰光村、金鑫村高效节水核2012.9.13_2015年小农水新增资金项目永宁县泵站翻建改造工程" xfId="1063"/>
    <cellStyle name="差_Book1_1_Book1" xfId="1064"/>
    <cellStyle name="好_西吉县葫芦河治理工程概算表（116号）-核_喊叫水概算汇总表【批复】" xfId="1065"/>
    <cellStyle name="差_Book1_1_Book1_孙家滩高效节水概算朱清核（加30万最终批复f）2015.1.8" xfId="1066"/>
    <cellStyle name="差_Book1_1_北庙灌水率及渠道流量计算" xfId="1067"/>
    <cellStyle name="差_Book1_1_北庙灌水率及渠道流量计算9-6" xfId="1068"/>
    <cellStyle name="差_Book1_1_灌水率及渠道流量计算" xfId="1069"/>
    <cellStyle name="差_Book1_1_贺兰北庙9-8" xfId="1070"/>
    <cellStyle name="差_Book1_1_贺兰县以色列贷款项目建设内容估算表" xfId="1071"/>
    <cellStyle name="差_Book1_1_机电 " xfId="1072"/>
    <cellStyle name="解释性文本 2" xfId="1073"/>
    <cellStyle name="差_Book1_1_例：土地开发整理预算定额" xfId="1074"/>
    <cellStyle name="差_Book1_1_孙家滩高效节水概算朱清核（加30万最终批复f）2015.1.8" xfId="1075"/>
    <cellStyle name="差_Book1_1_小人饮工程工程量" xfId="1076"/>
    <cellStyle name="差_Book1_1_盐池2014年度高效节水灌溉概算核2014.6.27" xfId="1077"/>
    <cellStyle name="差_Book1_1_永宁闽宁葡萄滴管工程（三期）概算核2014.10.12" xfId="1078"/>
    <cellStyle name="千位分隔 2 2" xfId="1079"/>
    <cellStyle name="差_Book1_1_永宁闽宁葡萄滴管工程（三期）概算核2014.10.12_孙家滩高效节水概算朱清核（加30万最终批复f）2015.1.8" xfId="1080"/>
    <cellStyle name="差_Book1_1_原州区姚磨喷灌概算核2014.1.6" xfId="1081"/>
    <cellStyle name="差_Book1_1_原州区姚磨喷灌概算核2014.1.6_孙家滩高效节水概算朱清核（加30万最终批复f）2015.1.8" xfId="1082"/>
    <cellStyle name="差_Book1_1_中石化效益费用计算1008_孙家滩高效节水概算朱清核（加30万最终批复f）2015.1.8" xfId="1083"/>
    <cellStyle name="差_Book1_2" xfId="1084"/>
    <cellStyle name="差_Book1_2_贺兰北庙9-8" xfId="1085"/>
    <cellStyle name="差_Book1_2_孙家滩高效节水概算朱清核（加30万最终批复f）2015.1.8" xfId="1086"/>
    <cellStyle name="链接单元格 2" xfId="1087"/>
    <cellStyle name="差_天宁牧业公司万头奶牛基地供水工程投资概算总表2012.6.27（马玲）" xfId="1088"/>
    <cellStyle name="差_Book1_2015年小农水新增资金项目永宁县泵站翻建改造工程" xfId="1089"/>
    <cellStyle name="差_Book1_3" xfId="1090"/>
    <cellStyle name="差_Book1_Book1" xfId="1091"/>
    <cellStyle name="差_Book1_北庙灌水率及渠道流量计算" xfId="1092"/>
    <cellStyle name="差_天宁牧业公司万头奶牛基地供水工程投资概算总表2012.6.27（马玲） 3" xfId="1093"/>
    <cellStyle name="差_Book1_北庙灌水率及渠道流量计算9-6" xfId="1094"/>
    <cellStyle name="差_Book1_丁家儿沟工程量表" xfId="1095"/>
    <cellStyle name="差_Book1_丁家儿沟工程量表_2015年小农水新增资金项目永宁县泵站翻建改造工程" xfId="1096"/>
    <cellStyle name="差_Book1_丁家儿沟工程量表_孙家滩高效节水概算朱清核（加30万最终批复f）2015.1.8" xfId="1097"/>
    <cellStyle name="差_黄羊滩（116）预算定额（最终）2010.03.28_吴忠市利通区扁担沟镇五里坡片区综合开发工程" xfId="1098"/>
    <cellStyle name="差_Book1_丁家儿沟工程量表_吴忠市国家农业科技园区供水工程最终" xfId="1099"/>
    <cellStyle name="好 2" xfId="1100"/>
    <cellStyle name="常规 2 3 2 2 5 5" xfId="1101"/>
    <cellStyle name="差_Book1_喊叫水概算汇总表【批复】" xfId="1102"/>
    <cellStyle name="差_Book1_机电 " xfId="1103"/>
    <cellStyle name="常规 3 8" xfId="1104"/>
    <cellStyle name="差_Book1_泾源县党史研究室主任汇总表" xfId="1105"/>
    <cellStyle name="差_Book1_宁夏深沟村1万亩概算核2013.2.4" xfId="1106"/>
    <cellStyle name="差_Book1_三三支沟上段总概算" xfId="1107"/>
    <cellStyle name="差_Book1_孙家滩高效节水概算朱清核（加30万最终批复f）2015.1.8" xfId="1108"/>
    <cellStyle name="差_Book1_吴忠市国家农业科技园区供水工程最终" xfId="1109"/>
    <cellStyle name="差_单价_吴忠市孙家滩土地占补二期预算（马建涛2014.7.6终）" xfId="1110"/>
    <cellStyle name="差_Book1_小人饮工程工程量" xfId="1111"/>
    <cellStyle name="差_Book1_盐池2014年度高效节水灌溉概算核2014.6.27" xfId="1112"/>
    <cellStyle name="好_20100227马莲渠乡左右岸合计（江淑萍）_孙家滩高效节水概算朱清核（加30万最终批复f）2015.1.8" xfId="1113"/>
    <cellStyle name="差_Book1_盐池小农概算核2012.9.12" xfId="1114"/>
    <cellStyle name="好_概算表4.19_平罗高仁节水灌溉概算表4.26（定）" xfId="1115"/>
    <cellStyle name="常规 2 3 2 2 3 13" xfId="1116"/>
    <cellStyle name="差_西吉县葫芦河治理工程概算表（116号）-核_贺兰县兰光村、金鑫村高效节水核2012.9.13_吴忠市国家农业科技园区供水工程最终" xfId="1117"/>
    <cellStyle name="差_Book1_盐池小农概算核2012.9.12_（10.17）庄立明2014年中央统筹资金永宁县第一排水沟、永清沟治理及泵站改造工程" xfId="1118"/>
    <cellStyle name="差_Book1_盐池小农概算核2012.9.12_2015年小农水新增资金项目永宁县泵站翻建改造工程" xfId="1119"/>
    <cellStyle name="差_Book1_盐池小农概算核2012.9.12_吴忠市国家农业科技园区供水工程最终" xfId="1120"/>
    <cellStyle name="常规 2 2 4 2" xfId="1121"/>
    <cellStyle name="差_Book1_永宁闽宁葡萄滴管工程（三期）概算核2014.10.12" xfId="1122"/>
    <cellStyle name="差_Book1_永宁闽宁葡萄滴管工程（三期）概算核2014.10.12_孙家滩高效节水概算朱清核（加30万最终批复f）2015.1.8" xfId="1123"/>
    <cellStyle name="常规 2_（ 2010年概算）利通区二支渠工程5.25" xfId="1124"/>
    <cellStyle name="差_Book1_于祥灌水率及渠道流量计算1" xfId="1125"/>
    <cellStyle name="差_Book1_渝河下游沟道治理工程概算核2012.6.19" xfId="1126"/>
    <cellStyle name="差_Book1_渝河下游沟道治理工程概算核2012.6.19_2015年小农水新增资金项目永宁县泵站翻建改造工程" xfId="1127"/>
    <cellStyle name="差_Book1_渝河下游沟道治理工程概算核2012.6.19_孙家滩高效节水概算朱清核（加30万最终批复f）2015.1.8" xfId="1128"/>
    <cellStyle name="差_Book1_原州区姚磨喷灌概算核2014.1.6_孙家滩高效节水概算朱清核（加30万最终批复f）2015.1.8" xfId="1129"/>
    <cellStyle name="差_PVC管材" xfId="1130"/>
    <cellStyle name="好_单价_贺兰县兰光村、金鑫村高效节水核2012.9.13" xfId="1131"/>
    <cellStyle name="差_PVC管材_小人饮工程工程量" xfId="1132"/>
    <cellStyle name="差_复件 2010年马莲渠灌域小型农田水利工程_吴忠市国家农业科技园区供水工程最终" xfId="1133"/>
    <cellStyle name="差_PVC管材_永宁闽宁葡萄滴管工程（三期）概算核2014.10.12" xfId="1134"/>
    <cellStyle name="差_批复黄羊滩（116）预算定额（最终）2010.9.3_2013.10.11（最终）吴忠市金积造123纸工业园区速生林_1" xfId="1135"/>
    <cellStyle name="差_PVC管材_原州区姚磨喷灌概算核2014.1.6_孙家滩高效节水概算朱清核（加30万最终批复f）2015.1.8" xfId="1136"/>
    <cellStyle name="好_灵武泵站总预算表" xfId="1137"/>
    <cellStyle name="差_Sheet1" xfId="1138"/>
    <cellStyle name="差_Sheet1_（10.17）庄立明2014年中央统筹资金永宁县第一排水沟、永清沟治理及泵站改造工程" xfId="1139"/>
    <cellStyle name="差_德隆116号文概算2012.11.21" xfId="1140"/>
    <cellStyle name="差_Sheet1_2015年小农水新增资金项目永宁县泵站翻建改造工程" xfId="1141"/>
    <cellStyle name="差_Sheet1_吴忠市国家农业科技园区供水工程最终" xfId="1142"/>
    <cellStyle name="差_Sheet2" xfId="1143"/>
    <cellStyle name="差_批复黄羊滩（116）预算定额（最终）2010.9.3_孙家滩高效节水概算朱清核（加30万最终批复f）2015.1.8" xfId="1144"/>
    <cellStyle name="差_阿克苏地区节水规划估算(内审修改)" xfId="1145"/>
    <cellStyle name="差_阿克苏地区节水规划估算(内审修改)_（10.17）庄立明2014年中央统筹资金永宁县第一排水沟、永清沟治理及泵站改造工程" xfId="1146"/>
    <cellStyle name="差_阿克苏地区节水规划估算(内审修改)_2013年度青铜峡小农水概算核2013.3.4" xfId="1147"/>
    <cellStyle name="差_阿克苏地区节水规划估算(内审修改)_2013年平罗小农水工程概算核2013.3.2" xfId="1148"/>
    <cellStyle name="差_阿克苏地区节水规划估算(内审修改)_2013年平罗小农水工程概算核2013.3.2_孙家滩高效节水概算朱清核（加30万最终批复f）2015.1.8" xfId="1149"/>
    <cellStyle name="差_阿克苏地区节水规划估算(内审修改)_2015年小农水新增资金项目永宁县泵站翻建改造工程" xfId="1150"/>
    <cellStyle name="好_桑园沟新定额概算表(0713收)(审)_永宁闽宁葡萄滴管工程（三期）概算核2014.10.12" xfId="1151"/>
    <cellStyle name="差_阿克苏地区节水规划估算(内审修改)_吴忠市国家农业科技园区供水工程最终" xfId="1152"/>
    <cellStyle name="常规 2 3 2 2 17" xfId="1153"/>
    <cellStyle name="差_白芨滩大泉、临河红墩子农水处核出文版20140304" xfId="1154"/>
    <cellStyle name="差_报价" xfId="1155"/>
    <cellStyle name="常规 23" xfId="1156"/>
    <cellStyle name="常规 18" xfId="1157"/>
    <cellStyle name="差_北庙灌水率及渠道流量计算" xfId="1158"/>
    <cellStyle name="差_扁担沟扬水站统计表（改）" xfId="1159"/>
    <cellStyle name="差_扁担沟扬水站统计表（改） 2" xfId="1160"/>
    <cellStyle name="差_扁担沟扬水站统计表（改） 3" xfId="1161"/>
    <cellStyle name="好_以色列贷款预算" xfId="1162"/>
    <cellStyle name="好_13标预算" xfId="1163"/>
    <cellStyle name="差_策勒县108号文概算实施方案8000亩2011.10_2013年平罗小农水工程概算核2013.3.2" xfId="1164"/>
    <cellStyle name="差_扁担沟扬水站统计表（改）_129绿化供水0312" xfId="1165"/>
    <cellStyle name="好_Book1_（苏）宁夏中宁红梧山预算概算0407" xfId="1166"/>
    <cellStyle name="常规 2 3 2 2 3 4_喊叫水概算汇总表【批复】" xfId="1167"/>
    <cellStyle name="差_扁担沟扬水站统计表（改）_3.13工程量清单" xfId="1168"/>
    <cellStyle name="常规 20 4" xfId="1169"/>
    <cellStyle name="常规 15 4" xfId="1170"/>
    <cellStyle name="差_扁担沟扬水站统计表（改）_3.13工程量清单_3.21波浪渠现状及改造表" xfId="1171"/>
    <cellStyle name="差_扁担沟扬水站统计表（改）_3.21波浪渠现状及改造表" xfId="1172"/>
    <cellStyle name="差_扁担沟扬水站统计表（改）_3.21江淑萍新表" xfId="1173"/>
    <cellStyle name="好_中小河流-桑园沟治理工程预算-桑园沟2010.12.22核_贺兰县兰光村、金鑫村高效节水核2012.9.13_吴忠市国家农业科技园区供水工程最终" xfId="1174"/>
    <cellStyle name="差_扁担沟扬水站统计表（改）_管材招标控制价" xfId="1175"/>
    <cellStyle name="差_扁担沟扬水站统计表（改）_生态移民农业开发土壤改良及治沙工程控制价工程修改" xfId="1176"/>
    <cellStyle name="常规 15 2 2" xfId="1177"/>
    <cellStyle name="差_扁担沟扬水站统计表（改）_招投标工程量" xfId="1178"/>
    <cellStyle name="差_扁担沟扬水站统计表（改）_招投标工程量_129绿化供水0312" xfId="1179"/>
    <cellStyle name="常规 2 4 3 3" xfId="1180"/>
    <cellStyle name="差_扁担沟扬水站统计表（改）_招投标工程量_管材招标控制价" xfId="1181"/>
    <cellStyle name="差_扁担沟扬水站统计表（改）_招投标工程量_生态移民农业开发土壤改良及治沙工程控制价工程修改" xfId="1182"/>
    <cellStyle name="差_策勒县108号文概算实施方案8000亩2011.10" xfId="1183"/>
    <cellStyle name="差_策勒县108号文概算实施方案8000亩2011.10_（10.17）庄立明2014年中央统筹资金永宁县第一排水沟、永清沟治理及泵站改造工程" xfId="1184"/>
    <cellStyle name="好_吴忠市孙家滩项目2011.12.16-批复概算_（2014.9.5）温棚滴灌工程" xfId="1185"/>
    <cellStyle name="差_策勒县108号文概算实施方案8000亩2011.10_2013年度青铜峡小农水概算核2013.3.4" xfId="1186"/>
    <cellStyle name="好_以色列贷款预算_孙家滩高效节水概算朱清核（加30万最终批复f）2015.1.8" xfId="1187"/>
    <cellStyle name="好_13标预算_孙家滩高效节水概算朱清核（加30万最终批复f）2015.1.8" xfId="1188"/>
    <cellStyle name="差_策勒县108号文概算实施方案8000亩2011.10_2013年平罗小农水工程概算核2013.3.2_孙家滩高效节水概算朱清核（加30万最终批复f）2015.1.8" xfId="1189"/>
    <cellStyle name="差_策勒县108号文概算实施方案8000亩2011.10_2015年小农水新增资金项目永宁县泵站翻建改造工程" xfId="1190"/>
    <cellStyle name="差_策勒县108号文概算实施方案8000亩2011.10_孙家滩高效节水概算朱清核（加30万最终批复f）2015.1.8" xfId="1191"/>
    <cellStyle name="好_单价_陈木闸硬化路破损恢复概算表2014.2.28" xfId="1192"/>
    <cellStyle name="差_大鸭子渠自动水位计概算（宁夏新定额最终）" xfId="1193"/>
    <cellStyle name="差_单价" xfId="1194"/>
    <cellStyle name="常规 2 4 2 3" xfId="1195"/>
    <cellStyle name="差_吴忠市孙家滩项目2011.12.16（马玲）【2009】13号文概算标准_(陈少先8.6）高效节水灌溉工程" xfId="1196"/>
    <cellStyle name="差_单价_灵武2014高效节水工程概算核2014.6.27_孙家滩高效节水概算朱清核（加30万最终批复f）2015.1.8" xfId="1197"/>
    <cellStyle name="差_单价 2" xfId="1198"/>
    <cellStyle name="差_单价 3" xfId="1199"/>
    <cellStyle name="差_单价 4" xfId="1200"/>
    <cellStyle name="差_单价 5" xfId="1201"/>
    <cellStyle name="常规 2 3 2 2 12 2_喊叫水概算汇总表【批复】" xfId="1202"/>
    <cellStyle name="差_单价_11.24盐池高效节水" xfId="1203"/>
    <cellStyle name="好_清水沟投标报价_孙家滩高效节水概算朱清核（加30万最终批复f）2015.1.8" xfId="1204"/>
    <cellStyle name="常规_预算定额套单价" xfId="1205"/>
    <cellStyle name="差_单价_2012.5.15修改 五里坡配套控制价" xfId="1206"/>
    <cellStyle name="差_单价_2012.5.15修改 五里坡配套控制价_孙家滩高效节水概算朱清核（加30万最终批复f）2015.1.8" xfId="1207"/>
    <cellStyle name="差_丁家儿沟工程量表_2015年小农水新增资金项目永宁县泵站翻建改造工程" xfId="1208"/>
    <cellStyle name="差_单价_2013.10.11（最终）吴忠市金积造123纸工业园区速生林" xfId="1209"/>
    <cellStyle name="差_单价_2013.10.11（最终）吴忠市金积造123纸工业园区速生林_1" xfId="1210"/>
    <cellStyle name="差_单价_滨河连接线招标控制价_2014年小农水工程高效片区概算核2014.6.5" xfId="1211"/>
    <cellStyle name="差_单价_滨河连接线招标控制价_孙家滩高效节水概算朱清核（加30万最终批复f）2015.1.8" xfId="1212"/>
    <cellStyle name="差_单价_第五批小农水重点县中宁县舟塔乡铁渠枸杞滴灌工程2014.4.9" xfId="1213"/>
    <cellStyle name="好_灌水率" xfId="1214"/>
    <cellStyle name="差_单价_喊叫水概算汇总表【批复】" xfId="1215"/>
    <cellStyle name="差_单价_贺兰县兰光村、金鑫村高效节水核2012.9.13" xfId="1216"/>
    <cellStyle name="好_Book1_1_中石化效益费用计算1008" xfId="1217"/>
    <cellStyle name="差_单价_贺兰县兰光村、金鑫村高效节水核2012.9.13_孙家滩高效节水概算朱清核（加30万最终批复f）2015.1.8" xfId="1218"/>
    <cellStyle name="差_单价_贺兰县兰光村、金鑫村高效节水核2012.9.13_吴忠市国家农业科技园区供水工程最终" xfId="1219"/>
    <cellStyle name="差_李庄饮水工程概算核2012.5.16_（10.17）庄立明2014年中央统筹资金永宁县第一排水沟、永清沟治理及泵站改造工程" xfId="1220"/>
    <cellStyle name="差_单价_惠农渠永宁县李俊镇新老出水渠取水工程2013-05-14" xfId="1221"/>
    <cellStyle name="常规 2 3 2 2 2 8" xfId="1222"/>
    <cellStyle name="差_盐池县红山沟河道整治工程110303" xfId="1223"/>
    <cellStyle name="差_单价_灵武2014高效节水工程概算核2014.6.27" xfId="1224"/>
    <cellStyle name="差_单价_宁夏中宁县出口枸杞生产示范基地节水滴灌项目" xfId="1225"/>
    <cellStyle name="差_单价_吴忠利通区五里坡ff" xfId="1226"/>
    <cellStyle name="差_单价_吴忠市金积造纸工业园区 速生林（余工）基地工程【2009)13号" xfId="1227"/>
    <cellStyle name="差_单价_吴忠市利通区扁担沟镇五里坡片区综合开发工程" xfId="1228"/>
    <cellStyle name="常规 9_（ 2010年概算）利通区二支渠工程5.25" xfId="1229"/>
    <cellStyle name="差_吴忠市双吉沟概算核2012.12.7" xfId="1230"/>
    <cellStyle name="差_单价_五里坡2014年度小农水概算核2014.6.8" xfId="1231"/>
    <cellStyle name="差_黄土梁灌区 3" xfId="1232"/>
    <cellStyle name="差_概算表4.19_平罗高仁节水灌溉概算表5.20（总价核定）" xfId="1233"/>
    <cellStyle name="差_单价_小人饮工程工程量" xfId="1234"/>
    <cellStyle name="好_中小河流-桑园沟治理工程预算-桑园沟2010.12.22核_永宁闽宁葡萄滴管工程（三期）概算核2014.10.12" xfId="1235"/>
    <cellStyle name="差_单价_盐池2014年度高效节水灌溉概算核2014.6.27" xfId="1236"/>
    <cellStyle name="差_单价_永宁闽宁葡萄滴管工程（三期）概算核2014.10.12" xfId="1237"/>
    <cellStyle name="差_德隆116号文概算2012.11.21_喊叫水概算汇总表【批复】" xfId="1238"/>
    <cellStyle name="差_德隆116号文概算2012.11.21_盐池2014年度高效节水灌溉概算核2014.6.27" xfId="1239"/>
    <cellStyle name="差_德隆116号文概算2012.11.21_永宁闽宁葡萄滴管工程（三期）概算核2014.10.12" xfId="1240"/>
    <cellStyle name="好_2010年马莲渠灌域小型农田水利工程_孙家滩高效节水概算朱清核（加30万最终批复f）2015.1.8" xfId="1241"/>
    <cellStyle name="差_第二次上报129绿化供水0312" xfId="1242"/>
    <cellStyle name="差_第二次上报129绿化供水0312_2014年小农水工程高效片区概算核2014.6.5" xfId="1243"/>
    <cellStyle name="差_第二次上报129绿化供水0312_孙家滩高效节水概算朱清核（加30万最终批复f）2015.1.8" xfId="1244"/>
    <cellStyle name="差_永宁县中干沟沟道砌护工程（一期工程）马玲2012.3.19" xfId="1245"/>
    <cellStyle name="差_丁家儿沟工程量表" xfId="1246"/>
    <cellStyle name="差_丁家儿沟工程量表_（10.17）庄立明2014年中央统筹资金永宁县第一排水沟、永清沟治理及泵站改造工程" xfId="1247"/>
    <cellStyle name="差_丁家儿沟工程量表_孙家滩高效节水概算朱清核（加30万最终批复f）2015.1.8" xfId="1248"/>
    <cellStyle name="差_丁家儿沟工程量表_吴忠市国家农业科技园区供水工程最终" xfId="1249"/>
    <cellStyle name="差_复件 2010年马莲渠灌域小型农田水利工程" xfId="1250"/>
    <cellStyle name="差_复件 2010年马莲渠灌域小型农田水利工程_（10.17）庄立明2014年中央统筹资金永宁县第一排水沟、永清沟治理及泵站改造工程" xfId="1251"/>
    <cellStyle name="常规 2 2 3 2 3" xfId="1252"/>
    <cellStyle name="差_复件 2010年马莲渠灌域小型农田水利工程_2014年小农水工程高效片区概算核2014.6.5" xfId="1253"/>
    <cellStyle name="差_复件 2010年马莲渠灌域小型农田水利工程_2015年小农水新增资金项目永宁县泵站翻建改造工程" xfId="1254"/>
    <cellStyle name="差_复件 2010年马莲渠灌域小型农田水利工程_孙家滩高效节水概算朱清核（加30万最终批复f）2015.1.8" xfId="1255"/>
    <cellStyle name="好_第二次上报129绿化供水0312_孙家滩高效节水概算朱清核（加30万最终批复f）2015.1.8" xfId="1256"/>
    <cellStyle name="差_复件 2014.6.11中宁县井梁子沟治理工程" xfId="1257"/>
    <cellStyle name="差_复件 4月15日2010年马莲渠灌域小型农田水利工程概算11" xfId="1258"/>
    <cellStyle name="借出原因" xfId="1259"/>
    <cellStyle name="差_复件 4月15日2010年马莲渠灌域小型农田水利工程概算11_（10.17）庄立明2014年中央统筹资金永宁县第一排水沟、永清沟治理及泵站改造工程" xfId="1260"/>
    <cellStyle name="常规 5 2" xfId="1261"/>
    <cellStyle name="差_复件 4月15日2010年马莲渠灌域小型农田水利工程概算11_2013年平罗小农水工程概算核2013.3.2" xfId="1262"/>
    <cellStyle name="差_复件 4月15日2010年马莲渠灌域小型农田水利工程概算11_2013年平罗小农水工程概算核2013.3.2_孙家滩高效节水概算朱清核（加30万最终批复f）2015.1.8" xfId="1263"/>
    <cellStyle name="差_复件 4月15日2010年马莲渠灌域小型农田水利工程概算11_2014年小农水工程高效片区概算核2014.6.5" xfId="1264"/>
    <cellStyle name="差_复件 4月15日2010年马莲渠灌域小型农田水利工程概算11_2015年小农水新增资金项目永宁县泵站翻建改造工程" xfId="1265"/>
    <cellStyle name="差_复件 4月15日2010年马莲渠灌域小型农田水利工程概算11_孙家滩高效节水概算朱清核（加30万最终批复f）2015.1.8" xfId="1266"/>
    <cellStyle name="好_利通区2012年小农水重点县概算核2012.9.18" xfId="1267"/>
    <cellStyle name="差_利通区二支渠工程概算（周工核定）20100914_清水沟投标报价_孙家滩高效节水概算朱清核（加30万最终批复f）2015.1.8" xfId="1268"/>
    <cellStyle name="差_复件 4月15日2010年马莲渠灌域小型农田水利工程概算11_吴忠市国家农业科技园区供水工程最终" xfId="1269"/>
    <cellStyle name="差_副本3.29马波二渠所需表3.30" xfId="1270"/>
    <cellStyle name="差_副本3.29马波二渠所需表3.30_（10.17）庄立明2014年中央统筹资金永宁县第一排水沟、永清沟治理及泵站改造工程" xfId="1271"/>
    <cellStyle name="差_副本3.29马波二渠所需表3.30_2013年平罗小农水工程概算核2013.3.2" xfId="1272"/>
    <cellStyle name="差_副本3.29马波二渠所需表3.30_2013年平罗小农水工程概算核2013.3.2_孙家滩高效节水概算朱清核（加30万最终批复f）2015.1.8" xfId="1273"/>
    <cellStyle name="差_副本3.29马波二渠所需表3.30_2014年小农水工程高效片区概算核2014.6.5" xfId="1274"/>
    <cellStyle name="差_副本3.29马波二渠所需表3.30_2015年小农水新增资金项目永宁县泵站翻建改造工程" xfId="1275"/>
    <cellStyle name="差_副本3.29马波二渠所需表3.30_孙家滩高效节水概算朱清核（加30万最终批复f）2015.1.8" xfId="1276"/>
    <cellStyle name="差_副本3.29马波二渠所需表3.30_吴忠市国家农业科技园区供水工程最终" xfId="1277"/>
    <cellStyle name="差_概算（世行）_三三支沟上段总概算" xfId="1278"/>
    <cellStyle name="差_西吉县葫芦河治理工程概算表（116号）-核_贺兰县兰光村、金鑫村高效节水核2012.9.13_（10.17）庄立明2014年中央统筹资金永宁县第一排水沟、永清沟治理及泵站改造工程" xfId="1279"/>
    <cellStyle name="差_概算表" xfId="1280"/>
    <cellStyle name="好_利通区二支渠工程概算（周工核定）20100914_兴水公司二支渠报价_2014年小农水工程高效片区概算核2014.6.5" xfId="1281"/>
    <cellStyle name="差_概算表12" xfId="1282"/>
    <cellStyle name="差_概算表4.19" xfId="1283"/>
    <cellStyle name="差_概算表4.19_平罗高仁节水灌溉概算表4.26（定）" xfId="1284"/>
    <cellStyle name="差_西吉县葫芦河治理工程概算表（116号）-核_吴忠市金积造纸工业园区 速生林（余工）基地工程【2009)13号" xfId="1285"/>
    <cellStyle name="差_高家闸 概算宁夏13号文新定额-2010.12.21核" xfId="1286"/>
    <cellStyle name="差_高家闸 概算宁夏13号文新定额-2010.12.21核_（10.17）庄立明2014年中央统筹资金永宁县第一排水沟、永清沟治理及泵站改造工程" xfId="1287"/>
    <cellStyle name="差_高家闸 概算宁夏13号文新定额-2010.12.21核_2015年小农水新增资金项目永宁县泵站翻建改造工程" xfId="1288"/>
    <cellStyle name="好_批复黄羊滩（116）预算定额（最终）2010.9.3_11.24盐池高效节水" xfId="1289"/>
    <cellStyle name="好_9.15二支渠工程(核实后概算)_清水沟投标报价_2013年平罗小农水工程概算核2013.3.2" xfId="1290"/>
    <cellStyle name="差_高家闸 概算宁夏13号文新定额-2010.12.21核_孙家滩高效节水概算朱清核（加30万最终批复f）2015.1.8" xfId="1291"/>
    <cellStyle name="差_高家闸 概算宁夏13号文新定额-2010.12.21核_吴忠市国家农业科技园区供水工程最终" xfId="1292"/>
    <cellStyle name="差_高效节水单价-2期" xfId="1293"/>
    <cellStyle name="差_高效节水单价-2期_孙家滩高效节水概算朱清核（加30万最终批复f）2015.1.8" xfId="1294"/>
    <cellStyle name="好_西吉县葫芦河治理工程概算表（116号）-核 2" xfId="1295"/>
    <cellStyle name="差_工程预算" xfId="1296"/>
    <cellStyle name="好_策勒县108号文概算实施方案8000亩2011.10_吴忠市国家农业科技园区供水工程最终" xfId="1297"/>
    <cellStyle name="差_管材招标控制价" xfId="1298"/>
    <cellStyle name="差_管理汇总2" xfId="1299"/>
    <cellStyle name="差_管理汇总2_三三支沟上段总概算" xfId="1300"/>
    <cellStyle name="差_灌水率" xfId="1301"/>
    <cellStyle name="差_灌水率及渠道流量计算" xfId="1302"/>
    <cellStyle name="好_宁夏易捷枸杞庄园科技有限公司恩和枸杞示范基地滴灌项目2012.3.23（1f）_永宁闽宁葡萄滴管工程（三期）概算核2014.10.12" xfId="1303"/>
    <cellStyle name="差_国土新定额 吴忠高闸（玲姐） 2013.5.8" xfId="1304"/>
    <cellStyle name="差_贺兰县2万亩概算核2013.3.7" xfId="1305"/>
    <cellStyle name="差_贺兰县兰光村、金鑫村高效节水核2012.9.13" xfId="1306"/>
    <cellStyle name="差_利通区二支渠工程概算（周工核定）20100914_兴水公司二支渠报价_2015年小农水新增资金项目永宁县泵站翻建改造工程" xfId="1307"/>
    <cellStyle name="差_贺兰县兰光村、金鑫村高效节水核2012.9.13_（10.17）庄立明2014年中央统筹资金永宁县第一排水沟、永清沟治理及泵站改造工程" xfId="1308"/>
    <cellStyle name="差_西吉县葫芦河治理工程概算表（116号）-核_2012.5.15修改 五里坡配套控制价" xfId="1309"/>
    <cellStyle name="差_贺兰县兰光村、金鑫村高效节水核2012.9.13_2015年小农水新增资金项目永宁县泵站翻建改造工程" xfId="1310"/>
    <cellStyle name="常规 2 3 2 2 5 3_喊叫水概算汇总表【批复】" xfId="1311"/>
    <cellStyle name="差_中小河流-桑园沟治理工程预算-桑园沟2010.12.22核_宁夏小农水重点县项目取费标准参照表2012-10-21（审）" xfId="1312"/>
    <cellStyle name="差_贺兰县兰光村、金鑫村高效节水核2012.9.13_吴忠市国家农业科技园区供水工程最终" xfId="1313"/>
    <cellStyle name="差_贺兰县以色列贷款项目建设内容估算表" xfId="1314"/>
    <cellStyle name="差_黄土梁灌区" xfId="1315"/>
    <cellStyle name="好_副本3.29马波二渠所需表3.30_孙家滩高效节水概算朱清核（加30万最终批复f）2015.1.8" xfId="1316"/>
    <cellStyle name="差_黄土梁灌区 2" xfId="1317"/>
    <cellStyle name="差_黄土梁灌区 4" xfId="1318"/>
    <cellStyle name="差_黄土梁灌区_11.24盐池高效节水" xfId="1319"/>
    <cellStyle name="差_黄土梁灌区_2012.5.15修改 五里坡配套控制价" xfId="1320"/>
    <cellStyle name="差_批复黄羊滩（116）预算定额（最终）2010.9.3_原州区姚磨喷灌概算核2014.1.6_孙家滩高效节水概算朱清核（加30万最终批复f）2015.1.8" xfId="1321"/>
    <cellStyle name="差_黄土梁灌区_2012.5.15修改 五里坡配套控制价_2014年小农水工程高效片区概算核2014.6.5" xfId="1322"/>
    <cellStyle name="差_黄土梁灌区_2012.5.15修改 五里坡配套控制价_孙家滩高效节水概算朱清核（加30万最终批复f）2015.1.8" xfId="1323"/>
    <cellStyle name="好_晒场_贺兰县以色列贷款项目建设内容估算表" xfId="1324"/>
    <cellStyle name="差_黄土梁灌区_2013.10.11（最终）吴忠市金积造123纸工业园区速生林" xfId="1325"/>
    <cellStyle name="差_黄土梁灌区_2013.10.11（最终）吴忠市金积造123纸工业园区速生林_1" xfId="1326"/>
    <cellStyle name="差_黄土梁灌区_Sheet1" xfId="1327"/>
    <cellStyle name="差_黄土梁灌区_滨河连接线招标控制价" xfId="1328"/>
    <cellStyle name="差_黄土梁灌区_滨河连接线招标控制价_2014年小农水工程高效片区概算核2014.6.5" xfId="1329"/>
    <cellStyle name="好_清水沟投标报价_2014年小农水工程高效片区概算核2014.6.5" xfId="1330"/>
    <cellStyle name="差_黄土梁灌区_滨河连接线招标控制价_孙家滩高效节水概算朱清核（加30万最终批复f）2015.1.8" xfId="1331"/>
    <cellStyle name="差_黄土梁灌区_陈木闸硬化路破损恢复概算表2014.2.28" xfId="1332"/>
    <cellStyle name="差_黄土梁灌区_第五批小农水重点县中宁县舟塔乡铁渠枸杞滴灌工程2014.4.9" xfId="1333"/>
    <cellStyle name="好_吴忠市孙家滩项目2011.12.16-批复概算_盐池2014年度高效节水灌溉概算核2014.6.27" xfId="1334"/>
    <cellStyle name="差_黄土梁灌区_反帝沟上段2012.12.25" xfId="1335"/>
    <cellStyle name="差_黄土梁灌区_贺兰县兰光村、金鑫村高效节水核2012.9.13" xfId="1336"/>
    <cellStyle name="好_西吉县葫芦河治理工程概算表（116号）-核" xfId="1337"/>
    <cellStyle name="差_黄土梁灌区_贺兰县兰光村、金鑫村高效节水核2012.9.13_（10.17）庄立明2014年中央统筹资金永宁县第一排水沟、永清沟治理及泵站改造工程" xfId="1338"/>
    <cellStyle name="好_黄土梁灌区_惠农渠永宁县李俊镇新老出水渠取水工程2013-05-14" xfId="1339"/>
    <cellStyle name="好_丁家儿沟工程量表_（10.17）庄立明2014年中央统筹资金永宁县第一排水沟、永清沟治理及泵站改造工程" xfId="1340"/>
    <cellStyle name="差_黄土梁灌区_贺兰县兰光村、金鑫村高效节水核2012.9.13_2015年小农水新增资金项目永宁县泵站翻建改造工程" xfId="1341"/>
    <cellStyle name="解释性文本 4" xfId="1342"/>
    <cellStyle name="差_黄土梁灌区_贺兰县兰光村、金鑫村高效节水核2012.9.13_孙家滩高效节水概算朱清核（加30万最终批复f）2015.1.8" xfId="1343"/>
    <cellStyle name="寘嬫愗傝_Region Orders (2)" xfId="1344"/>
    <cellStyle name="常规 2 3 2 2 9 2" xfId="1345"/>
    <cellStyle name="差_黄土梁灌区_惠农渠永宁县李俊镇新老出水渠取水工程2013-05-14" xfId="1346"/>
    <cellStyle name="好_项目区田间工程统计表" xfId="1347"/>
    <cellStyle name="差_黄土梁灌区_灵武2014高效节水工程概算核2014.6.27" xfId="1348"/>
    <cellStyle name="好_复件 2014.6.11中宁县井梁子沟治理工程" xfId="1349"/>
    <cellStyle name="常规 15_11.24盐池高效节水" xfId="1350"/>
    <cellStyle name="差_黄土梁灌区_灵武2014高效节水工程概算核2014.6.27_孙家滩高效节水概算朱清核（加30万最终批复f）2015.1.8" xfId="1351"/>
    <cellStyle name="好_2011年基本农田工程招标控制价" xfId="1352"/>
    <cellStyle name="差_黄土梁灌区_宁夏中宁县出口枸杞生产示范基地节水滴灌项目" xfId="1353"/>
    <cellStyle name="好_天宇奶牛概算（张伟峰） 2" xfId="1354"/>
    <cellStyle name="好_4.6马波二渠轮灌组划分_孙家滩高效节水概算朱清核（加30万最终批复f）2015.1.8" xfId="1355"/>
    <cellStyle name="差_黄土梁灌区_天元水泥厂工程概算表2014.4.21" xfId="1356"/>
    <cellStyle name="差_黄土梁灌区_吴忠利通区五里坡ff" xfId="1357"/>
    <cellStyle name="差_黄土梁灌区_吴忠市金积造纸工业园区 速生林（余工）基地工程【2009)13号" xfId="1358"/>
    <cellStyle name="好_德隆116号文概算2012.11.21_盐池2014年度高效节水灌溉概算核2014.6.27" xfId="1359"/>
    <cellStyle name="差_黄土梁灌区_吴忠市利通区扁担沟镇五里坡片区综合开发工程" xfId="1360"/>
    <cellStyle name="差_利通区二支渠工程概算（周工核定）20100914_利水公司二标段报价_2014年小农水工程高效片区概算核2014.6.5" xfId="1361"/>
    <cellStyle name="差_黄土梁灌区_吴忠市孙家滩土地占补二期预算（马建涛2014.7.6终）" xfId="1362"/>
    <cellStyle name="差_黄土梁灌区_五里坡2014年度小农水概算核2014.6.8" xfId="1363"/>
    <cellStyle name="差_黄土梁灌区_盐池2014年度高效节水灌溉概算核2014.6.27" xfId="1364"/>
    <cellStyle name="常规 10 2 5" xfId="1365"/>
    <cellStyle name="差_小洪沟（新定额）2010.7.10改估算改_贺兰县以色列贷款项目建设内容估算表" xfId="1366"/>
    <cellStyle name="差_黄土梁灌区_永宁闽宁葡萄滴管工程（三期）概算核2014.10.12" xfId="1367"/>
    <cellStyle name="差_黄土梁灌区_中宁红柳沟概算最终2013.4.17" xfId="1368"/>
    <cellStyle name="差_黄羊滩（116）预算定额（最终）2010.03.28" xfId="1369"/>
    <cellStyle name="差_黄羊滩（116）预算定额（最终）2010.03.28 2" xfId="1370"/>
    <cellStyle name="好_黄土梁灌区_吴忠利通区五里坡ff" xfId="1371"/>
    <cellStyle name="差_黄羊滩（116）预算定额（最终）2010.03.28 3" xfId="1372"/>
    <cellStyle name="差_黄羊滩（116）预算定额（最终）2010.03.28 5" xfId="1373"/>
    <cellStyle name="差_黄羊滩（116）预算定额（最终）2010.03.28_11.24盐池高效节水" xfId="1374"/>
    <cellStyle name="差_黄羊滩（116）预算定额（最终）2010.03.28_2012.5.15修改 五里坡配套控制价_2014年小农水工程高效片区概算核2014.6.5" xfId="1375"/>
    <cellStyle name="好_德隆116号文概算2012.11.21_永宁闽宁葡萄滴管工程（三期）概算核2014.10.12" xfId="1376"/>
    <cellStyle name="差_黄羊滩（116）预算定额（最终）2010.03.28_2012.5.15修改 五里坡配套控制价_孙家滩高效节水概算朱清核（加30万最终批复f）2015.1.8" xfId="1377"/>
    <cellStyle name="差_黄羊滩（116）预算定额（最终）2010.03.28_2013.10.11（最终）吴忠市金积造123纸工业园区速生林" xfId="1378"/>
    <cellStyle name="差_黄羊滩（116）预算定额（最终）2010.03.28_2013.10.11（最终）吴忠市金积造123纸工业园区速生林_1" xfId="1379"/>
    <cellStyle name="好_利通区二支渠工程概算（周工核定）20100914_清水沟投标报价_孙家滩高效节水概算朱清核（加30万最终批复f）2015.1.8" xfId="1380"/>
    <cellStyle name="差_黄羊滩（116）预算定额（最终）2010.03.28_Sheet1" xfId="1381"/>
    <cellStyle name="差_黄羊滩（116）预算定额（最终）2010.03.28_滨河连接线招标控制价" xfId="1382"/>
    <cellStyle name="好_兴水公司二支渠报价_孙家滩高效节水概算朱清核（加30万最终批复f）2015.1.8" xfId="1383"/>
    <cellStyle name="差_黄羊滩（116）预算定额（最终）2010.03.28_滨河连接线招标控制价_2014年小农水工程高效片区概算核2014.6.5" xfId="1384"/>
    <cellStyle name="差_黄羊滩（116）预算定额（最终）2010.03.28_滨河连接线招标控制价_孙家滩高效节水概算朱清核（加30万最终批复f）2015.1.8" xfId="1385"/>
    <cellStyle name="差_黄羊滩（116）预算定额（最终）2010.03.28_陈木闸硬化路破损恢复概算表2014.2.28" xfId="1386"/>
    <cellStyle name="差_黄羊滩（116）预算定额（最终）2010.03.28_第五批小农水重点县中宁县舟塔乡铁渠枸杞滴灌工程2014.4.9" xfId="1387"/>
    <cellStyle name="差_黄羊滩（116）预算定额（最终）2010.03.28_反帝沟上段2012.12.25" xfId="1388"/>
    <cellStyle name="差_晒场_永宁闽宁葡萄滴管工程（三期）概算核2014.10.12" xfId="1389"/>
    <cellStyle name="差_黄羊滩（116）预算定额（最终）2010.03.28_喊叫水概算汇总表【批复】" xfId="1390"/>
    <cellStyle name="差_黄羊滩（116）预算定额（最终）2010.03.28_贺兰县兰光村、金鑫村高效节水核2012.9.13_（10.17）庄立明2014年中央统筹资金永宁县第一排水沟、永清沟治理及泵站改造工程" xfId="1391"/>
    <cellStyle name="差_黄羊滩（116）预算定额（最终）2010.03.28_贺兰县兰光村、金鑫村高效节水核2012.9.13_吴忠市国家农业科技园区供水工程最终" xfId="1392"/>
    <cellStyle name="差_黄羊滩（116）预算定额（最终）2010.03.28_惠农渠永宁县李俊镇新老出水渠取水工程2013-05-14" xfId="1393"/>
    <cellStyle name="差_黄羊滩（116）预算定额（最终）2010.03.28_灵武2014高效节水工程概算核2014.6.27" xfId="1394"/>
    <cellStyle name="差_黄羊滩（116）预算定额（最终）2010.03.28_灵武2014高效节水工程概算核2014.6.27_孙家滩高效节水概算朱清核（加30万最终批复f）2015.1.8" xfId="1395"/>
    <cellStyle name="差_黄羊滩（116）预算定额（最终）2010.03.28_宁夏中宁县出口枸杞生产示范基地节水滴灌项目" xfId="1396"/>
    <cellStyle name="差_黄羊滩（116）预算定额（最终）2010.03.28_天元水泥厂工程概算表2014.4.21" xfId="1397"/>
    <cellStyle name="差_黄羊滩（116）预算定额（最终）2010.03.28_吴忠市金积造纸工业园区 速生林（余工）基地工程【2009)13号" xfId="1398"/>
    <cellStyle name="差_黄羊滩（116）预算定额（最终）2010.03.28_吴忠市孙家滩土地占补二期预算（马建涛2014.7.6终）" xfId="1399"/>
    <cellStyle name="差_黄羊滩（116）预算定额（最终）2010.03.28_五里坡2014年度小农水概算核2014.6.8" xfId="1400"/>
    <cellStyle name="差_利通区二支渠工程概算（周工核定）20100914_2013年平罗小农水工程概算核2013.3.2_孙家滩高效节水概算朱清核（加30万最终批复f）2015.1.8" xfId="1401"/>
    <cellStyle name="差_黄羊滩（116）预算定额（最终）2010.03.28_小人饮工程工程量" xfId="1402"/>
    <cellStyle name="差_黄羊滩（116）预算定额（最终）2010.03.28_盐池2014年度高效节水灌溉概算核2014.6.27" xfId="1403"/>
    <cellStyle name="差_黄羊滩（116）预算定额（最终）2010.03.28_永宁闽宁葡萄滴管工程（三期）概算核2014.10.12" xfId="1404"/>
    <cellStyle name="差_黄羊滩（116）预算定额（最终）2010.03.28_中宁红柳沟概算最终2013.4.17" xfId="1405"/>
    <cellStyle name="差_建筑物" xfId="1406"/>
    <cellStyle name="差_泾源县党史研究室主任汇总表" xfId="1407"/>
    <cellStyle name="差_菊花台节灌工程预算滴灌2010114" xfId="1408"/>
    <cellStyle name="差_菊花台节灌工程预算滴灌2010114_2015年小农水新增资金项目永宁县泵站翻建改造工程" xfId="1409"/>
    <cellStyle name="差_菊花台节灌工程预算滴灌2010114_贺兰县以色列贷款项目建设内容估算表" xfId="1410"/>
    <cellStyle name="差_菊花台节灌工程预算滴灌2010114_孙家滩高效节水概算朱清核（加30万最终批复f）2015.1.8" xfId="1411"/>
    <cellStyle name="差_利通区马波二渠及四支渠断面_孙家滩高效节水概算朱清核（加30万最终批复f）2015.1.8" xfId="1412"/>
    <cellStyle name="差_李庄饮水工程概算核2012.5.16" xfId="1413"/>
    <cellStyle name="常规 2 3 2 2 11" xfId="1414"/>
    <cellStyle name="差_李庄饮水工程概算核2012.5.16_2015年小农水新增资金项目永宁县泵站翻建改造工程" xfId="1415"/>
    <cellStyle name="差_李庄饮水工程概算核2012.5.16_吴忠市国家农业科技园区供水工程最终" xfId="1416"/>
    <cellStyle name="差_立岗镇建筑物统计表_贺兰北庙9-8" xfId="1417"/>
    <cellStyle name="强调文字颜色 3 6" xfId="1418"/>
    <cellStyle name="差_利水公司二标段报价" xfId="1419"/>
    <cellStyle name="差_利水公司二标段报价_（10.17）庄立明2014年中央统筹资金永宁县第一排水沟、永清沟治理及泵站改造工程" xfId="1420"/>
    <cellStyle name="差_利水公司二标段报价_2013年平罗小农水工程概算核2013.3.2_孙家滩高效节水概算朱清核（加30万最终批复f）2015.1.8" xfId="1421"/>
    <cellStyle name="差_永宁县中干沟沟道砌护工程（一期工程）马玲2012.3.19 2" xfId="1422"/>
    <cellStyle name="差_利水公司二标段报价_2014年小农水工程高效片区概算核2014.6.5" xfId="1423"/>
    <cellStyle name="强调文字颜色 4 9" xfId="1424"/>
    <cellStyle name="差_盐池县红山沟河道整治工程110303 3" xfId="1425"/>
    <cellStyle name="差_利水公司二标段报价_2015年小农水新增资金项目永宁县泵站翻建改造工程" xfId="1426"/>
    <cellStyle name="好_盐池2014年度高效节水灌溉概算核2014.6.27" xfId="1427"/>
    <cellStyle name="好_20100227马莲渠乡左右岸合计（江淑萍）_3.21波浪渠现状及改造表_2013年平罗小农水工程概算核2013.3.2" xfId="1428"/>
    <cellStyle name="差_中石化效益费用计算1008_孙家滩高效节水概算朱清核（加30万最终批复f）2015.1.8" xfId="1429"/>
    <cellStyle name="差_利水公司二标段报价_吴忠市国家农业科技园区供水工程最终" xfId="1430"/>
    <cellStyle name="好_临时工" xfId="1431"/>
    <cellStyle name="差_利通区2012年小农水重点县概算核2012.9.18" xfId="1432"/>
    <cellStyle name="千分位[0__fb-2?1,2)_引黄硌区12表" xfId="1433"/>
    <cellStyle name="差_利通区2012年小农水重点县概算核2012.9.18_（10.17）庄立明2014年中央统筹资金永宁县第一排水沟、永清沟治理及泵站改造工程" xfId="1434"/>
    <cellStyle name="常规 2 3 2 2 9 5" xfId="1435"/>
    <cellStyle name="差_利通区2012年小农水重点县概算核2012.9.18_2015年小农水新增资金项目永宁县泵站翻建改造工程" xfId="1436"/>
    <cellStyle name="差_利通区2012年小农水重点县概算核2012.9.18_孙家滩高效节水概算朱清核（加30万最终批复f）2015.1.8" xfId="1437"/>
    <cellStyle name="差_利通区东塔寺乡白寺滩村优质葡萄高效节水灌溉工程概算_（10.17）庄立明2014年中央统筹资金永宁县第一排水沟、永清沟治理及泵站改造工程" xfId="1438"/>
    <cellStyle name="好_Book1_1_永宁闽宁葡萄滴管工程（三期）概算核2014.10.12_孙家滩高效节水概算朱清核（加30万最终批复f）2015.1.8" xfId="1439"/>
    <cellStyle name="常规 14 4" xfId="1440"/>
    <cellStyle name="差_利通区东塔寺乡白寺滩村优质葡萄高效节水灌溉工程概算_2013年平罗小农水工程概算核2013.3.2" xfId="1441"/>
    <cellStyle name="差_利通区东塔寺乡白寺滩村优质葡萄高效节水灌溉工程概算_2013年平罗小农水工程概算核2013.3.2_孙家滩高效节水概算朱清核（加30万最终批复f）2015.1.8" xfId="1442"/>
    <cellStyle name="常规 5_（ 2010年概算）利通区二支渠工程5.25" xfId="1443"/>
    <cellStyle name="差_利通区东塔寺乡白寺滩村优质葡萄高效节水灌溉工程概算_2015年小农水新增资金项目永宁县泵站翻建改造工程" xfId="1444"/>
    <cellStyle name="差_利通区东塔寺乡白寺滩村优质葡萄高效节水灌溉工程概算_利水公司二标段报价" xfId="1445"/>
    <cellStyle name="差_利通区东塔寺乡白寺滩村优质葡萄高效节水灌溉工程概算_利水公司二标段报价_（10.17）庄立明2014年中央统筹资金永宁县第一排水沟、永清沟治理及泵站改造工程" xfId="1446"/>
    <cellStyle name="好 4" xfId="1447"/>
    <cellStyle name="差_利通区东塔寺乡白寺滩村优质葡萄高效节水灌溉工程概算_利水公司二标段报价_2013年平罗小农水工程概算核2013.3.2" xfId="1448"/>
    <cellStyle name="差_利通区二支渠工程概算（周工核定）20100914_清水沟投标报价_（10.17）庄立明2014年中央统筹资金永宁县第一排水沟、永清沟治理及泵站改造工程" xfId="1449"/>
    <cellStyle name="差_利通区东塔寺乡白寺滩村优质葡萄高效节水灌溉工程概算_利水公司二标段报价_2013年平罗小农水工程概算核2013.3.2_孙家滩高效节水概算朱清核（加30万最终批复f）2015.1.8" xfId="1450"/>
    <cellStyle name="差_利通区东塔寺乡白寺滩村优质葡萄高效节水灌溉工程概算_利水公司二标段报价_2015年小农水新增资金项目永宁县泵站翻建改造工程" xfId="1451"/>
    <cellStyle name="差_利通区东塔寺乡白寺滩村优质葡萄高效节水灌溉工程概算_利水公司二标段报价_孙家滩高效节水概算朱清核（加30万最终批复f）2015.1.8" xfId="1452"/>
    <cellStyle name="差_利通区东塔寺乡白寺滩村优质葡萄高效节水灌溉工程概算_利水公司二标段报价_吴忠市国家农业科技园区供水工程最终" xfId="1453"/>
    <cellStyle name="差_利通区东塔寺乡白寺滩村优质葡萄高效节水灌溉工程概算_孙家滩高效节水概算朱清核（加30万最终批复f）2015.1.8" xfId="1454"/>
    <cellStyle name="差_利通区东塔寺乡白寺滩村优质葡萄高效节水灌溉工程概算_吴忠市国家农业科技园区供水工程最终" xfId="1455"/>
    <cellStyle name="差_利通区二支渠工程概算（周工核定）20100914" xfId="1456"/>
    <cellStyle name="好_双龙渠概算表2012.9.17（改水洗砂）_Book1" xfId="1457"/>
    <cellStyle name="好_利通区二支渠工程概算（周工核定）20100914_清水沟投标报价_2014年小农水工程高效片区概算核2014.6.5" xfId="1458"/>
    <cellStyle name="常规 3 3" xfId="1459"/>
    <cellStyle name="差_利通区二支渠工程概算（周工核定）20100914_（10.17）庄立明2014年中央统筹资金永宁县第一排水沟、永清沟治理及泵站改造工程" xfId="1460"/>
    <cellStyle name="好_201203281850 五里坡配套控制价_孙家滩高效节水概算朱清核（加30万最终批复f）2015.1.8" xfId="1461"/>
    <cellStyle name="差_利通区二支渠工程概算（周工核定）20100914_2013年平罗小农水工程概算核2013.3.2" xfId="1462"/>
    <cellStyle name="好_小洪沟（新定额）2010.7.10改估算改" xfId="1463"/>
    <cellStyle name="差_利通区二支渠工程概算（周工核定）20100914_2014年小农水工程高效片区概算核2014.6.5" xfId="1464"/>
    <cellStyle name="差_利通区二支渠工程概算（周工核定）20100914_2015年小农水新增资金项目永宁县泵站翻建改造工程" xfId="1465"/>
    <cellStyle name="差_利通区二支渠工程概算（周工核定）20100914_利水公司二标段报价" xfId="1466"/>
    <cellStyle name="差_利通区二支渠工程概算（周工核定）20100914_利水公司二标段报价_（10.17）庄立明2014年中央统筹资金永宁县第一排水沟、永清沟治理及泵站改造工程" xfId="1467"/>
    <cellStyle name="差_利通区二支渠工程概算（周工核定）20100914_利水公司二标段报价_2013年平罗小农水工程概算核2013.3.2" xfId="1468"/>
    <cellStyle name="差_利通区二支渠工程概算（周工核定）20100914_利水公司二标段报价_2013年平罗小农水工程概算核2013.3.2_孙家滩高效节水概算朱清核（加30万最终批复f）2015.1.8" xfId="1469"/>
    <cellStyle name="差_利通区二支渠工程概算（周工核定）20100914_利水公司二标段报价_2015年小农水新增资金项目永宁县泵站翻建改造工程" xfId="1470"/>
    <cellStyle name="差_利通区二支渠工程概算（周工核定）20100914_利水公司二标段报价_吴忠市国家农业科技园区供水工程最终" xfId="1471"/>
    <cellStyle name="好_2010年马莲渠灌域小型农田水利工程_（10.17）庄立明2014年中央统筹资金永宁县第一排水沟、永清沟治理及泵站改造工程" xfId="1472"/>
    <cellStyle name="差_中小河流单价_吴忠市国家农业科技园区供水工程最终" xfId="1473"/>
    <cellStyle name="差_利通区二支渠工程概算（周工核定）20100914_清水沟投标报价" xfId="1474"/>
    <cellStyle name="差_利通区二支渠工程概算（周工核定）20100914_清水沟投标报价_2013年平罗小农水工程概算核2013.3.2" xfId="1475"/>
    <cellStyle name="差_利通区二支渠工程概算（周工核定）20100914_清水沟投标报价_2014年小农水工程高效片区概算核2014.6.5" xfId="1476"/>
    <cellStyle name="好_2011年小农水概算5.4_2015年小农水新增资金项目永宁县泵站翻建改造工程" xfId="1477"/>
    <cellStyle name="差_利通区二支渠工程概算（周工核定）20100914_清水沟投标报价_吴忠市国家农业科技园区供水工程最终" xfId="1478"/>
    <cellStyle name="好_利通区东塔寺乡白寺滩村优质葡萄高效节水灌溉工程概算_利水公司二标段报价_2013年平罗小农水工程概算核2013.3.2_孙家滩高效节水概算朱清核（加30万最终批复f）2015.1.8" xfId="1479"/>
    <cellStyle name="差_利通区二支渠工程概算（周工核定）20100914_三标段报价1" xfId="1480"/>
    <cellStyle name="适中 6" xfId="1481"/>
    <cellStyle name="差_利通区二支渠工程概算（周工核定）20100914_三标段报价1_2014年小农水工程高效片区概算核2014.6.5" xfId="1482"/>
    <cellStyle name="差_利通区二支渠工程概算（周工核定）20100914_三标段报价1_孙家滩高效节水概算朱清核（加30万最终批复f）2015.1.8" xfId="1483"/>
    <cellStyle name="好_中卫市南山台泵站1 2" xfId="1484"/>
    <cellStyle name="差_利通区二支渠工程概算（周工核定）20100914_孙家滩高效节水概算朱清核（加30万最终批复f）2015.1.8" xfId="1485"/>
    <cellStyle name="差_利通区二支渠工程概算（周工核定）20100914_吴忠市国家农业科技园区供水工程最终" xfId="1486"/>
    <cellStyle name="好_9.15二支渠工程(核实后概算)_清水沟投标报价_2015年小农水新增资金项目永宁县泵站翻建改造工程" xfId="1487"/>
    <cellStyle name="差_利通区二支渠工程概算（周工核定）20100914_兴水公司二支渠报价" xfId="1488"/>
    <cellStyle name="好_丁家儿沟工程量表_2015年小农水新增资金项目永宁县泵站翻建改造工程" xfId="1489"/>
    <cellStyle name="好_单价_2013.10.11（最终）吴忠市金积造123纸工业园区速生林" xfId="1490"/>
    <cellStyle name="常规 5 2 2 3" xfId="1491"/>
    <cellStyle name="常规 2 3 2 2 3 2_喊叫水概算汇总表【批复】" xfId="1492"/>
    <cellStyle name="差_西吉县葫芦河治理工程概算表（116号）-核_宁夏中宁县出口枸杞生产示范基地节水滴灌项目" xfId="1493"/>
    <cellStyle name="差_利通区二支渠工程概算（周工核定）20100914_兴水公司二支渠报价_（10.17）庄立明2014年中央统筹资金永宁县第一排水沟、永清沟治理及泵站改造工程" xfId="1494"/>
    <cellStyle name="差_利通区二支渠工程概算（周工核定）20100914_兴水公司二支渠报价_2013年平罗小农水工程概算核2013.3.2" xfId="1495"/>
    <cellStyle name="差_利通区二支渠工程概算（周工核定）20100914_兴水公司二支渠报价_2013年平罗小农水工程概算核2013.3.2_孙家滩高效节水概算朱清核（加30万最终批复f）2015.1.8" xfId="1496"/>
    <cellStyle name="差_利通区二支渠工程概算（周工核定）20100914_兴水公司二支渠报价_2014年小农水工程高效片区概算核2014.6.5" xfId="1497"/>
    <cellStyle name="常规 2 3 2 2 9 5 2" xfId="1498"/>
    <cellStyle name="差_利通区二支渠工程概算（周工核定）20100914_兴水公司二支渠报价_孙家滩高效节水概算朱清核（加30万最终批复f）2015.1.8" xfId="1499"/>
    <cellStyle name="差_利通区二支渠工程概算（周工核定）20100914_兴水公司二支渠报价_吴忠市国家农业科技园区供水工程最终" xfId="1500"/>
    <cellStyle name="差_利通区马波二渠及四支渠断面_2013年平罗小农水工程概算核2013.3.2" xfId="1501"/>
    <cellStyle name="好_单价_吴忠市孙家滩土地占补二期预算（马建涛2014.7.6终）" xfId="1502"/>
    <cellStyle name="差_利通区马波二渠及四支渠断面_2013年平罗小农水工程概算核2013.3.2_孙家滩高效节水概算朱清核（加30万最终批复f）2015.1.8" xfId="1503"/>
    <cellStyle name="好_黄羊滩（116）预算定额（最终）2010.03.28_2012.5.15修改 五里坡配套控制价_2014年小农水工程高效片区概算核2014.6.5" xfId="1504"/>
    <cellStyle name="常规 10_（ 2010年概算）利通区二支渠工程5.25" xfId="1505"/>
    <cellStyle name="差_利通区马波二渠及四支渠断面_2015年小农水新增资金项目永宁县泵站翻建改造工程" xfId="1506"/>
    <cellStyle name="好_2011年小农水概算5.4_利水公司二标段报价_2014年小农水工程高效片区概算核2014.6.5" xfId="1507"/>
    <cellStyle name="差_利通区马波二渠及四支渠断面_吴忠市国家农业科技园区供水工程最终" xfId="1508"/>
    <cellStyle name="差_灵武泵站总预算表" xfId="1509"/>
    <cellStyle name="差_宁夏农垦农业综合开发十二五规划3.15" xfId="1510"/>
    <cellStyle name="差_宁夏农垦农业综合开发十二五规划3.15_Book1" xfId="1511"/>
    <cellStyle name="好_扁担沟扬水站统计表（改）_招投标工程量_129绿化供水0312" xfId="1512"/>
    <cellStyle name="差_宁夏农垦农业综合开发十二五规划3.15_Book1_贺兰北庙9-8" xfId="1513"/>
    <cellStyle name="常规 2 3 2 2 4 8_喊叫水概算汇总表【批复】" xfId="1514"/>
    <cellStyle name="差_宁夏农垦农业综合开发十二五规划3.15_北庙灌水率及渠道流量计算9-6" xfId="1515"/>
    <cellStyle name="差_宁夏农垦农业综合开发十二五规划3.15_灌水率及渠道流量计算" xfId="1516"/>
    <cellStyle name="好_以色列贷款预算_吴忠市国家农业科技园区供水工程最终" xfId="1517"/>
    <cellStyle name="好_13标预算_吴忠市国家农业科技园区供水工程最终" xfId="1518"/>
    <cellStyle name="差_宁夏农垦农业综合开发十二五规划3.15_贺兰北庙9-8" xfId="1519"/>
    <cellStyle name="好_高效节水单价-2期" xfId="1520"/>
    <cellStyle name="差_宁夏深沟村1万亩概算核2013.2.4" xfId="1521"/>
    <cellStyle name="差_宁夏小农水重点县项目取费标准参照表2012-10-21" xfId="1522"/>
    <cellStyle name="差_宁夏易捷枸杞庄园科技有限公司恩和枸杞示范基地滴灌项目2012.3.23（1f）" xfId="1523"/>
    <cellStyle name="差_宁夏易捷枸杞庄园科技有限公司恩和枸杞示范基地滴灌项目2012.3.23（1f）_2013.10.11（最终）吴忠市金积造123纸工业园区速生林" xfId="1524"/>
    <cellStyle name="好_2011年小农水概算5.4_利水公司二标段报价_（10.17）庄立明2014年中央统筹资金永宁县第一排水沟、永清沟治理及泵站改造工程" xfId="1525"/>
    <cellStyle name="差_宁夏易捷枸杞庄园科技有限公司恩和枸杞示范基地滴灌项目2012.3.23（1f）_孙家滩高效节水概算朱清核（加30万最终批复f）2015.1.8" xfId="1526"/>
    <cellStyle name="常规 13 3" xfId="1527"/>
    <cellStyle name="差_宁夏易捷枸杞庄园科技有限公司恩和枸杞示范基地滴灌项目2012.3.23（1f）_吴忠市孙家滩土地占补二期预算（马建涛2014.7.6终）" xfId="1528"/>
    <cellStyle name="差_宁夏易捷枸杞庄园科技有限公司恩和枸杞示范基地滴灌项目2012.3.23（1f）_永宁闽宁葡萄滴管工程（三期）概算核2014.10.12" xfId="1529"/>
    <cellStyle name="差_农发仪器设备1" xfId="1530"/>
    <cellStyle name="差_农发仪器设备1_Book1" xfId="1531"/>
    <cellStyle name="差_农发仪器设备1_Book1_贺兰北庙9-8" xfId="1532"/>
    <cellStyle name="好_以色列贷款预算_（10.17）庄立明2014年中央统筹资金永宁县第一排水沟、永清沟治理及泵站改造工程" xfId="1533"/>
    <cellStyle name="好_13标预算_（10.17）庄立明2014年中央统筹资金永宁县第一排水沟、永清沟治理及泵站改造工程" xfId="1534"/>
    <cellStyle name="差_农发仪器设备1_北庙灌水率及渠道流量计算" xfId="1535"/>
    <cellStyle name="差_农发仪器设备1_北庙灌水率及渠道流量计算9-6" xfId="1536"/>
    <cellStyle name="好_吴忠市孙家滩项目2011.12.16（马玲）【2009】13号文概算标准_Book1" xfId="1537"/>
    <cellStyle name="差_农发仪器设备1_灌水率及渠道流量计算" xfId="1538"/>
    <cellStyle name="常规 10 2 2_20110920吴忠市利通区秦渠两侧绿化带整地项目控制价工程" xfId="1539"/>
    <cellStyle name="差_农发仪器设备1_贺兰北庙9-8" xfId="1540"/>
    <cellStyle name="差_农垦局2011年农发土地项目计划投资明细表(打印)" xfId="1541"/>
    <cellStyle name="差_农垦局2011年政策性贷款土地项目计划投资明细表" xfId="1542"/>
    <cellStyle name="差_农业水价综合改革项目概算" xfId="1543"/>
    <cellStyle name="差_彭阳县工程概算表2012-10-21-核" xfId="1544"/>
    <cellStyle name="差_批复黄羊滩（116）预算定额（最终）2010.9.3" xfId="1545"/>
    <cellStyle name="差_批复黄羊滩（116）预算定额（最终）2010.9.3 2" xfId="1546"/>
    <cellStyle name="差_批复黄羊滩（116）预算定额（最终）2010.9.3 3" xfId="1547"/>
    <cellStyle name="差_批复黄羊滩（116）预算定额（最终）2010.9.3 4" xfId="1548"/>
    <cellStyle name="差_批复黄羊滩（116）预算定额（最终）2010.9.3 5" xfId="1549"/>
    <cellStyle name="差_批复黄羊滩（116）预算定额（最终）2010.9.3_11.24盐池高效节水" xfId="1550"/>
    <cellStyle name="常规 9 2_喊叫水概算汇总表【批复】" xfId="1551"/>
    <cellStyle name="差_批复黄羊滩（116）预算定额（最终）2010.9.3_2013.10.11（最终）吴忠市金积造123纸工业园区速生林" xfId="1552"/>
    <cellStyle name="常规 2 3 2 2 16 2" xfId="1553"/>
    <cellStyle name="差_批复黄羊滩（116）预算定额（最终）2010.9.3_Sheet1" xfId="1554"/>
    <cellStyle name="差_批复黄羊滩（116）预算定额（最终）2010.9.3_第五批小农水重点县中宁县舟塔乡铁渠枸杞滴灌工程2014.4.9" xfId="1555"/>
    <cellStyle name="差_批复黄羊滩（116）预算定额（最终）2010.9.3_惠农渠永宁县李俊镇新老出水渠取水工程2013-05-14" xfId="1556"/>
    <cellStyle name="差_批复黄羊滩（116）预算定额（最终）2010.9.3_利通区抗旱规划报告（修编）暨2012-2016年实施方案" xfId="1557"/>
    <cellStyle name="差_批复黄羊滩（116）预算定额（最终）2010.9.3_天元水泥厂工程概算表2014.4.21" xfId="1558"/>
    <cellStyle name="差_中卫市南山台泵站1" xfId="1559"/>
    <cellStyle name="差_批复黄羊滩（116）预算定额（最终）2010.9.3_吴忠利通区五里坡ff" xfId="1560"/>
    <cellStyle name="差_批复黄羊滩（116）预算定额（最终）2010.9.3_吴忠市孙家滩土地占补二期预算（马建涛2014.7.6终）" xfId="1561"/>
    <cellStyle name="差_批复黄羊滩（116）预算定额（最终）2010.9.3_五里坡2014年度小农水概算核2014.6.8" xfId="1562"/>
    <cellStyle name="好_西吉县葫芦河治理工程概算表（116号）-核_2013.10.11（最终）吴忠市金积造123纸工业园区速生林_1" xfId="1563"/>
    <cellStyle name="差_批复黄羊滩（116）预算定额（最终）2010.9.3_小人饮工程工程量" xfId="1564"/>
    <cellStyle name="差_批复黄羊滩（116）预算定额（最终）2010.9.3_原州区姚磨喷灌概算核2014.1.6" xfId="1565"/>
    <cellStyle name="常规 2 3 2 2 9 2 2" xfId="1566"/>
    <cellStyle name="差_平罗高仁节水灌溉概算表5.20（总价核定）" xfId="1567"/>
    <cellStyle name="差_秦家沟水库工程可研估算审核2011.5.12核" xfId="1568"/>
    <cellStyle name="差_双龙渠概算表2012.9.17（改水洗砂）_孙家滩高效节水概算朱清核（加30万最终批复f）2015.1.8" xfId="1569"/>
    <cellStyle name="差_秦家沟水库工程可研估算审核2011.5.12核_喊叫水概算汇总表【批复】" xfId="1570"/>
    <cellStyle name="差_秦家沟水库工程可研估算审核2011.5.12核_小人饮工程工程量" xfId="1571"/>
    <cellStyle name="常规 3 9" xfId="1572"/>
    <cellStyle name="差_秦家沟水库工程可研估算审核2011.5.12核_盐池2014年度高效节水灌溉概算核2014.6.27" xfId="1573"/>
    <cellStyle name="差_秦家沟水库工程可研估算审核2011.5.12核_永宁闽宁葡萄滴管工程（三期）概算核2014.10.12" xfId="1574"/>
    <cellStyle name="差_秦家沟水库工程可研估算审核2011.5.12核_原州区姚磨喷灌概算核2014.1.6" xfId="1575"/>
    <cellStyle name="差_秦家沟水库工程可研估算审核2011.5.12核_原州区姚磨喷灌概算核2014.1.6_孙家滩高效节水概算朱清核（加30万最终批复f）2015.1.8" xfId="1576"/>
    <cellStyle name="好_Book1_三三支沟上段总概算" xfId="1577"/>
    <cellStyle name="差_青铜峡反帝沟概算核2013.11.20朱清核价马微核量 (20130103设计调整20140110申总和马微)(1)" xfId="1578"/>
    <cellStyle name="常规 12 2 2" xfId="1579"/>
    <cellStyle name="差_青铜峡鸽子山概算核2014.6.12" xfId="1580"/>
    <cellStyle name="差_青铜峡市2万亩葡萄滴灌概算" xfId="1581"/>
    <cellStyle name="差_青铜峡市未入户工程工程量" xfId="1582"/>
    <cellStyle name="差_清水沟投标报价" xfId="1583"/>
    <cellStyle name="好_农发仪器设备1_北庙灌水率及渠道流量计算9-6" xfId="1584"/>
    <cellStyle name="差_清水沟投标报价_（10.17）庄立明2014年中央统筹资金永宁县第一排水沟、永清沟治理及泵站改造工程" xfId="1585"/>
    <cellStyle name="差_清水沟投标报价_2013年平罗小农水工程概算核2013.3.2" xfId="1586"/>
    <cellStyle name="常规 6 3 2" xfId="1587"/>
    <cellStyle name="差_清水沟投标报价_2013年平罗小农水工程概算核2013.3.2_孙家滩高效节水概算朱清核（加30万最终批复f）2015.1.8" xfId="1588"/>
    <cellStyle name="差_清水沟投标报价_2014年小农水工程高效片区概算核2014.6.5" xfId="1589"/>
    <cellStyle name="差_清水沟投标报价_2015年小农水新增资金项目永宁县泵站翻建改造工程" xfId="1590"/>
    <cellStyle name="差_清水沟投标报价_孙家滩高效节水概算朱清核（加30万最终批复f）2015.1.8" xfId="1591"/>
    <cellStyle name="差_清水沟投标报价_吴忠市国家农业科技园区供水工程最终" xfId="1592"/>
    <cellStyle name="好_单价_贺兰县兰光村、金鑫村高效节水核2012.9.13_（10.17）庄立明2014年中央统筹资金永宁县第一排水沟、永清沟治理及泵站改造工程" xfId="1593"/>
    <cellStyle name="差_庆华水厂设计费监理费计算表" xfId="1594"/>
    <cellStyle name="差_庆华水厂设计费监理费计算表_（10.17）庄立明2014年中央统筹资金永宁县第一排水沟、永清沟治理及泵站改造工程" xfId="1595"/>
    <cellStyle name="差_庆华水厂设计费监理费计算表_2013年平罗小农水工程概算核2013.3.2" xfId="1596"/>
    <cellStyle name="差_庆华水厂设计费监理费计算表_2013年平罗小农水工程概算核2013.3.2_孙家滩高效节水概算朱清核（加30万最终批复f）2015.1.8" xfId="1597"/>
    <cellStyle name="好_管理汇总2" xfId="1598"/>
    <cellStyle name="好_Book1_丁家儿沟工程量表" xfId="1599"/>
    <cellStyle name="差_庆华水厂设计费监理费计算表_2015年小农水新增资金项目永宁县泵站翻建改造工程" xfId="1600"/>
    <cellStyle name="差_庆华水厂设计费监理费计算表_孙家滩高效节水概算朱清核（加30万最终批复f）2015.1.8" xfId="1601"/>
    <cellStyle name="好_利通区二支渠工程概算（周工核定）20100914_2013年平罗小农水工程概算核2013.3.2_孙家滩高效节水概算朱清核（加30万最终批复f）2015.1.8" xfId="1602"/>
    <cellStyle name="差_庆华水厂设计费监理费计算表_吴忠市国家农业科技园区供水工程最终" xfId="1603"/>
    <cellStyle name="差_人工湖工程预算2011.3.25(存） 2" xfId="1604"/>
    <cellStyle name="常规 5 2 2 2" xfId="1605"/>
    <cellStyle name="差_中小河流-桑园沟治理工程预算-桑园沟2010.12.22核_其他费用" xfId="1606"/>
    <cellStyle name="差_人工湖工程预算2011.3.25(存） 3" xfId="1607"/>
    <cellStyle name="差_三标段报价1" xfId="1608"/>
    <cellStyle name="好_西吉县葫芦河治理工程概算表（116号）-核_反帝沟上段2012.12.25" xfId="1609"/>
    <cellStyle name="好_3.30日2010年马莲渠灌域小型农田水利工程_孙家滩高效节水概算朱清核（加30万最终批复f）2015.1.8" xfId="1610"/>
    <cellStyle name="差_三标段报价1_2014年小农水工程高效片区概算核2014.6.5" xfId="1611"/>
    <cellStyle name="差_三标段报价1_孙家滩高效节水概算朱清核（加30万最终批复f）2015.1.8" xfId="1612"/>
    <cellStyle name="差_三墩子节水灌溉工程预算" xfId="1613"/>
    <cellStyle name="差_三三支沟上段总概算" xfId="1614"/>
    <cellStyle name="检查单元格 3" xfId="1615"/>
    <cellStyle name="差_桑园沟新定额概算表(0713收)(审)_喊叫水概算汇总表【批复】" xfId="1616"/>
    <cellStyle name="差_桑园沟新定额概算表(0713收)(审)_小人饮工程工程量" xfId="1617"/>
    <cellStyle name="差_桑园沟新定额概算表(0713收)(审)_盐池2014年度高效节水灌溉概算核2014.6.27" xfId="1618"/>
    <cellStyle name="差_桑园沟新定额概算表(0713收)(审)_永宁闽宁葡萄滴管工程（三期）概算核2014.10.12" xfId="1619"/>
    <cellStyle name="好_利通区二支渠工程概算（周工核定）20100914_清水沟投标报价_（10.17）庄立明2014年中央统筹资金永宁县第一排水沟、永清沟治理及泵站改造工程" xfId="1620"/>
    <cellStyle name="差_桑园沟新定额概算表(0713收)(审)_原州区姚磨喷灌概算核2014.1.6" xfId="1621"/>
    <cellStyle name="差_桑园沟新定额概算表(0713收)(审)_原州区姚磨喷灌概算核2014.1.6_孙家滩高效节水概算朱清核（加30万最终批复f）2015.1.8" xfId="1622"/>
    <cellStyle name="差_中小河流-桑园沟治理工程预算-桑园沟2010.12.22核_盐池2014年度高效节水灌溉概算核2014.6.27" xfId="1623"/>
    <cellStyle name="差_晒场" xfId="1624"/>
    <cellStyle name="差_晒场_贺兰县以色列贷款项目建设内容估算表" xfId="1625"/>
    <cellStyle name="差_晒场_盐池2014年度高效节水灌溉概算核2014.6.27" xfId="1626"/>
    <cellStyle name="好_复件 4月15日2010年马莲渠灌域小型农田水利工程概算11_（10.17）庄立明2014年中央统筹资金永宁县第一排水沟、永清沟治理及泵站改造工程" xfId="1627"/>
    <cellStyle name="差_晒场_原州区姚磨喷灌概算核2014.1.6" xfId="1628"/>
    <cellStyle name="常规 2 3 2 2 3 4 3" xfId="1629"/>
    <cellStyle name="差_晒场_原州区姚磨喷灌概算核2014.1.6_孙家滩高效节水概算朱清核（加30万最终批复f）2015.1.8" xfId="1630"/>
    <cellStyle name="常规 2 3 2 2" xfId="1631"/>
    <cellStyle name="差_生态移民农业开发土壤改良及治沙工程控制价工程修改_2014年小农水工程高效片区概算核2014.6.5" xfId="1632"/>
    <cellStyle name="货币 2 2" xfId="1633"/>
    <cellStyle name="差_生态移民农业开发土壤改良及治沙工程控制价工程修改_孙家滩高效节水概算朱清核（加30万最终批复f）2015.1.8" xfId="1634"/>
    <cellStyle name="差_石头河概算" xfId="1635"/>
    <cellStyle name="差_双龙渠概算表2012.9.17（改水洗砂）" xfId="1636"/>
    <cellStyle name="差_双龙渠概算表2012.9.17（改水洗砂） 2" xfId="1637"/>
    <cellStyle name="差_双龙渠概算表2012.9.17（改水洗砂） 3" xfId="1638"/>
    <cellStyle name="常规 5 5 2" xfId="1639"/>
    <cellStyle name="差_双龙渠概算表2012.9.17（改水洗砂） 4" xfId="1640"/>
    <cellStyle name="好_菊花台节灌工程预算滴灌2010114" xfId="1641"/>
    <cellStyle name="常规 5 5 3" xfId="1642"/>
    <cellStyle name="差_双龙渠概算表2012.9.17（改水洗砂） 5" xfId="1643"/>
    <cellStyle name="差_双龙渠概算表2012.9.17（改水洗砂）_Book1" xfId="1644"/>
    <cellStyle name="差_双龙渠概算表2012.9.17（改水洗砂）_Book2" xfId="1645"/>
    <cellStyle name="好_单价_盐池2014年度高效节水灌溉概算核2014.6.27" xfId="1646"/>
    <cellStyle name="差_水力计算、管材统计表" xfId="1647"/>
    <cellStyle name="差_以色列贷款预算_（10.17）庄立明2014年中央统筹资金永宁县第一排水沟、永清沟治理及泵站改造工程" xfId="1648"/>
    <cellStyle name="差_台时、单价汇总" xfId="1649"/>
    <cellStyle name="差_台时、单价汇总_孙家滩高效节水概算朱清核（加30万最终批复f）2015.1.8" xfId="1650"/>
    <cellStyle name="差_台时计算表" xfId="1651"/>
    <cellStyle name="检查单元格 2" xfId="1652"/>
    <cellStyle name="好_桑园沟新定额概算表(0713收)(审)_盐池2014年度高效节水灌溉概算核2014.6.27" xfId="1653"/>
    <cellStyle name="差_台时计算表_孙家滩高效节水概算朱清核（加30万最终批复f）2015.1.8" xfId="1654"/>
    <cellStyle name="强调文字颜色 5 6" xfId="1655"/>
    <cellStyle name="差_太阳山自动化概算" xfId="1656"/>
    <cellStyle name="差_太阳山自动化概算_喊叫水概算汇总表【批复】" xfId="1657"/>
    <cellStyle name="差_太阳山自动化概算_永宁闽宁葡萄滴管工程（三期）概算核2014.10.12" xfId="1658"/>
    <cellStyle name="好_黄羊滩（116）预算定额（最终）2010.03.28" xfId="1659"/>
    <cellStyle name="差_天宇奶牛概算（张伟峰）" xfId="1660"/>
    <cellStyle name="好_黄羊滩（116）预算定额（最终）2010.03.28 2" xfId="1661"/>
    <cellStyle name="差_天宇奶牛概算（张伟峰） 2" xfId="1662"/>
    <cellStyle name="好_小洪沟（新定额）2010.7.10改估算改_贺兰县以色列贷款项目建设内容估算表" xfId="1663"/>
    <cellStyle name="好_单价_2012.5.15修改 五里坡配套控制价" xfId="1664"/>
    <cellStyle name="差_同心人饮估算（修改方案8" xfId="1665"/>
    <cellStyle name="差_同心人饮估算（修改方案8_贺兰县2万亩概算核2013.3.5" xfId="1666"/>
    <cellStyle name="差_王乐井乡王吾岔高效节水灌溉工程预算" xfId="1667"/>
    <cellStyle name="差_吴忠城南防洪排涝工程附属工程预算" xfId="1668"/>
    <cellStyle name="差_吴忠城南防洪排涝工程附属工程预算_孙家滩高效节水概算朱清核（加30万最终批复f）2015.1.8" xfId="1669"/>
    <cellStyle name="差_吴忠市双吉沟概算核2012.12.6" xfId="1670"/>
    <cellStyle name="差_吴忠市孙家牧草高效节水灌溉工程总概算表2012.12.7（马玲）" xfId="1671"/>
    <cellStyle name="强调文字颜色 5 9" xfId="1672"/>
    <cellStyle name="差_吴忠市孙家滩项目2011.12.16（马玲）【2009】13号文概算标准" xfId="1673"/>
    <cellStyle name="差_吴忠市孙家滩项目2011.12.16（马玲）【2009】13号文概算标准 2" xfId="1674"/>
    <cellStyle name="差_吴忠市孙家滩项目2011.12.16（马玲）【2009】13号文概算标准 3" xfId="1675"/>
    <cellStyle name="差_吴忠市孙家滩项目2011.12.16（马玲）【2009】13号文概算标准_2013.10.11（最终）吴忠市金积造123纸工业园区速生林" xfId="1676"/>
    <cellStyle name="常规 2 3 2 2 9 4" xfId="1677"/>
    <cellStyle name="差_吴忠市孙家滩项目2011.12.16（马玲）【2009】13号文概算标准_Book1" xfId="1678"/>
    <cellStyle name="差_吴忠市孙家滩项目2011.12.16（马玲）【2009】13号文概算标准_小人饮工程工程量" xfId="1679"/>
    <cellStyle name="差_吴忠市孙家滩项目2011.12.16（马玲）【2009】13号文概算标准_永宁闽宁葡萄滴管工程（三期）概算核2014.10.12" xfId="1680"/>
    <cellStyle name="差_吴忠市孙家滩项目2011.12.16-批复概算" xfId="1681"/>
    <cellStyle name="好_德隆116号文概算2012.11.21" xfId="1682"/>
    <cellStyle name="差_吴忠市孙家滩项目2011.12.16-批复概算 2" xfId="1683"/>
    <cellStyle name="差_吴忠市孙家滩项目2011.12.16-批复概算 3" xfId="1684"/>
    <cellStyle name="差_吴忠市孙家滩项目2011.12.16-批复概算_（2014.9.5）温棚滴灌工程" xfId="1685"/>
    <cellStyle name="千位分隔 2" xfId="1686"/>
    <cellStyle name="差_吴忠市孙家滩项目2011.12.16-批复概算_(陈少先8.6）高效节水灌溉工程" xfId="1687"/>
    <cellStyle name="差_吴忠市孙家滩项目2011.12.16-批复概算_2013.10.11（最终）吴忠市金积造123纸工业园区速生林" xfId="1688"/>
    <cellStyle name="差_吴忠市孙家滩项目2011.12.16-批复概算_Book1" xfId="1689"/>
    <cellStyle name="检查单元格 2 3" xfId="1690"/>
    <cellStyle name="差_吴忠市孙家滩项目2011.12.16-批复概算_喊叫水概算汇总表【批复】" xfId="1691"/>
    <cellStyle name="差_吴忠市孙家滩项目2011.12.16-批复概算_盐池2014年度高效节水灌溉概算核2014.6.27" xfId="1692"/>
    <cellStyle name="常规 2 8_（200909061550利水Ⅰ标段报价）吴忠市金银滩镇土地治理工程" xfId="1693"/>
    <cellStyle name="差_西吉县葫芦河治理工程概算表（116号）-核_滨河连接线招标控制价" xfId="1694"/>
    <cellStyle name="差_吴忠市孙家滩项目2011.12.16-批复概算_盐池县高效节水概算" xfId="1695"/>
    <cellStyle name="差_吴忠市孙家滩项目2011.12.16-批复概算_永宁闽宁葡萄滴管工程（三期）概算核2014.10.12" xfId="1696"/>
    <cellStyle name="货币 2 3" xfId="1697"/>
    <cellStyle name="差_吴忠市孙家滩项目2011.12.16-批复概算_永宁闽宁葡萄滴管工程（三期）概算核2014.10.12_孙家滩高效节水概算朱清核（加30万最终批复f）2015.1.8" xfId="1698"/>
    <cellStyle name="差_吴忠市孙家滩优质苹果高效节水灌溉工程总概算表2012.10.21（马玲）-核" xfId="1699"/>
    <cellStyle name="差_五里坡2014年度小农水概算核2014.6.8" xfId="1700"/>
    <cellStyle name="常规 9 3 3" xfId="1701"/>
    <cellStyle name="差_五里坡生态移民农业开发土壤改良及治沙工程控制价工程_2014年小农水工程高效片区概算核2014.6.5" xfId="1702"/>
    <cellStyle name="常规 2 3 2 2 3 4 2" xfId="1703"/>
    <cellStyle name="差_五里坡生态移民农业开发土壤改良及治沙工程控制价工程_孙家滩高效节水概算朱清核（加30万最终批复f）2015.1.8" xfId="1704"/>
    <cellStyle name="差_西吉县葫芦河治理工程概算表（116号）-核" xfId="1705"/>
    <cellStyle name="差_西吉县葫芦河治理工程概算表（116号）-核 2" xfId="1706"/>
    <cellStyle name="差_西吉县葫芦河治理工程概算表（116号）-核 3" xfId="1707"/>
    <cellStyle name="差_西吉县葫芦河治理工程概算表（116号）-核 4" xfId="1708"/>
    <cellStyle name="差_西吉县葫芦河治理工程概算表（116号）-核 5" xfId="1709"/>
    <cellStyle name="差_西吉县葫芦河治理工程概算表（116号）-核_11.24盐池高效节水" xfId="1710"/>
    <cellStyle name="差_西吉县葫芦河治理工程概算表（116号）-核_2012.5.15修改 五里坡配套控制价_2014年小农水工程高效片区概算核2014.6.5" xfId="1711"/>
    <cellStyle name="差_西吉县葫芦河治理工程概算表（116号）-核_2012.5.15修改 五里坡配套控制价_孙家滩高效节水概算朱清核（加30万最终批复f）2015.1.8" xfId="1712"/>
    <cellStyle name="差_西吉县葫芦河治理工程概算表（116号）-核_2013.10.11（最终）吴忠市金积造123纸工业园区速生林_1" xfId="1713"/>
    <cellStyle name="差_西吉县葫芦河治理工程概算表（116号）-核_Sheet1" xfId="1714"/>
    <cellStyle name="差_西吉县葫芦河治理工程概算表（116号）-核_滨河连接线招标控制价_2014年小农水工程高效片区概算核2014.6.5" xfId="1715"/>
    <cellStyle name="常规 2 3 2 2 4 8" xfId="1716"/>
    <cellStyle name="差_西吉县葫芦河治理工程概算表（116号）-核_陈木闸硬化路破损恢复概算表2014.2.28" xfId="1717"/>
    <cellStyle name="汇总 9" xfId="1718"/>
    <cellStyle name="常规 2 3 2 2 3 12" xfId="1719"/>
    <cellStyle name="差_西吉县葫芦河治理工程概算表（116号）-核_第五批小农水重点县中宁县舟塔乡铁渠枸杞滴灌工程2014.4.9" xfId="1720"/>
    <cellStyle name="好_天宇奶牛概算（张伟峰） 3" xfId="1721"/>
    <cellStyle name="差_西吉县葫芦河治理工程概算表（116号）-核_反帝沟上段2012.12.25" xfId="1722"/>
    <cellStyle name="好_单价_吴忠市利通区扁担沟镇五里坡片区综合开发工程" xfId="1723"/>
    <cellStyle name="差_西吉县葫芦河治理工程概算表（116号）-核_喊叫水概算汇总表【批复】" xfId="1724"/>
    <cellStyle name="差_西吉县葫芦河治理工程概算表（116号）-核_贺兰县兰光村、金鑫村高效节水核2012.9.13" xfId="1725"/>
    <cellStyle name="差_西吉县葫芦河治理工程概算表（116号）-核_贺兰县兰光村、金鑫村高效节水核2012.9.13_2015年小农水新增资金项目永宁县泵站翻建改造工程" xfId="1726"/>
    <cellStyle name="差_西吉县葫芦河治理工程概算表（116号）-核_贺兰县兰光村、金鑫村高效节水核2012.9.13_孙家滩高效节水概算朱清核（加30万最终批复f）2015.1.8" xfId="1727"/>
    <cellStyle name="常规 2 3 2 2 7 2_喊叫水概算汇总表【批复】" xfId="1728"/>
    <cellStyle name="差_西吉县葫芦河治理工程概算表（116号）-核_惠农渠永宁县李俊镇新老出水渠取水工程2013-05-14" xfId="1729"/>
    <cellStyle name="差_西吉县葫芦河治理工程概算表（116号）-核_灵武2014高效节水工程概算核2014.6.27_孙家滩高效节水概算朱清核（加30万最终批复f）2015.1.8" xfId="1730"/>
    <cellStyle name="差_西吉县葫芦河治理工程概算表（116号）-核_天元水泥厂工程概算表2014.4.21" xfId="1731"/>
    <cellStyle name="好_黄土梁灌区 2" xfId="1732"/>
    <cellStyle name="差_西吉县葫芦河治理工程概算表（116号）-核_吴忠利通区五里坡ff" xfId="1733"/>
    <cellStyle name="差_西吉县葫芦河治理工程概算表（116号）-核_吴忠市利通区扁担沟镇五里坡片区综合开发工程" xfId="1734"/>
    <cellStyle name="好_永宁县中干沟沟道砌护工程（一期工程）马玲2012.3.19" xfId="1735"/>
    <cellStyle name="常规 2 3 2 2 11 3_喊叫水概算汇总表【批复】" xfId="1736"/>
    <cellStyle name="差_西吉县葫芦河治理工程概算表（116号）-核_吴忠市孙家滩土地占补二期预算（马建涛2014.7.6终）" xfId="1737"/>
    <cellStyle name="差_西吉县葫芦河治理工程概算表（116号）-核_五里坡2014年度小农水概算核2014.6.8" xfId="1738"/>
    <cellStyle name="好_批复黄羊滩（116）预算定额（最终）2010.9.3_2013.10.11（最终）吴忠市金积造123纸工业园区速生林_1" xfId="1739"/>
    <cellStyle name="差_西吉县葫芦河治理工程概算表（116号）-核_小人饮工程工程量" xfId="1740"/>
    <cellStyle name="好_2014年扁担沟镇土地整理_例：土地开发整理预算定额" xfId="1741"/>
    <cellStyle name="差_西吉县葫芦河治理工程概算表（116号）-核_永宁闽宁葡萄滴管工程（三期）概算核2014.10.12" xfId="1742"/>
    <cellStyle name="差_西吉县葫芦河治理工程概算表（116号）-核_中宁红柳沟概算最终2013.4.17" xfId="1743"/>
    <cellStyle name="差_项目区田间工程统计表" xfId="1744"/>
    <cellStyle name="差_小洪沟（新定额）2010.7.10改估算改" xfId="1745"/>
    <cellStyle name="差_小洪沟（新定额）2010.7.10改估算改_2013年度青铜峡小农水概算核2013.3.4" xfId="1746"/>
    <cellStyle name="差_小洪沟（新定额）2010.7.10改估算改_2013年平罗小农水工程概算核2013.3.2_孙家滩高效节水概算朱清核（加30万最终批复f）2015.1.8" xfId="1747"/>
    <cellStyle name="计算 6" xfId="1748"/>
    <cellStyle name="好_利通区马波二渠及四支渠断面" xfId="1749"/>
    <cellStyle name="差_小洪沟（新定额）2010.7.10改估算改_2014年小农水工程高效片区概算核2014.6.5" xfId="1750"/>
    <cellStyle name="差_小洪沟（新定额）2010.7.10改估算改_喊叫水概算汇总表【批复】" xfId="1751"/>
    <cellStyle name="差_小洪沟（新定额）2010.7.10改估算改_小人饮工程工程量" xfId="1752"/>
    <cellStyle name="差_小洪沟（新定额）2010.7.10改估算改_永宁闽宁葡萄滴管工程（三期）概算核2014.10.12" xfId="1753"/>
    <cellStyle name="差_小洪沟（新定额）2010.7.10改估算改_原州区姚磨喷灌概算核2014.1.6_孙家滩高效节水概算朱清核（加30万最终批复f）2015.1.8" xfId="1754"/>
    <cellStyle name="常规 2 3 2 2 10 2" xfId="1755"/>
    <cellStyle name="差_小农水单价" xfId="1756"/>
    <cellStyle name="差_小农水单价_孙家滩高效节水概算朱清核（加30万最终批复f）2015.1.8" xfId="1757"/>
    <cellStyle name="差_小人饮工程工程量" xfId="1758"/>
    <cellStyle name="差_兴水公司二支渠报价" xfId="1759"/>
    <cellStyle name="差_兴水公司二支渠报价_2013年平罗小农水工程概算核2013.3.2" xfId="1760"/>
    <cellStyle name="好_20100227马莲渠乡左右岸合计（江淑萍）_3.21波浪渠现状及改造表_2014年小农水工程高效片区概算核2014.6.5" xfId="1761"/>
    <cellStyle name="差_兴水公司二支渠报价_2013年平罗小农水工程概算核2013.3.2_孙家滩高效节水概算朱清核（加30万最终批复f）2015.1.8" xfId="1762"/>
    <cellStyle name="差_兴水公司二支渠报价_2014年小农水工程高效片区概算核2014.6.5" xfId="1763"/>
    <cellStyle name="差_兴水公司二支渠报价_2015年小农水新增资金项目永宁县泵站翻建改造工程" xfId="1764"/>
    <cellStyle name="差_兴水公司二支渠报价_孙家滩高效节水概算朱清核（加30万最终批复f）2015.1.8" xfId="1765"/>
    <cellStyle name="差_兴水公司二支渠报价_吴忠市国家农业科技园区供水工程最终" xfId="1766"/>
    <cellStyle name="差_盐池2014年度高效节水灌溉概算核2014.6.27_孙家滩高效节水概算朱清核（加30万最终批复f）2015.1.8" xfId="1767"/>
    <cellStyle name="差_盐池高效节水概算核2014.1.7" xfId="1768"/>
    <cellStyle name="差_盐池县红山沟河道整治概算核2011.4.19" xfId="1769"/>
    <cellStyle name="输入 10" xfId="1770"/>
    <cellStyle name="强调文字颜色 4 8" xfId="1771"/>
    <cellStyle name="好_20100227马莲渠乡左右岸合计（江淑萍）_3.21江淑萍新表" xfId="1772"/>
    <cellStyle name="差_盐池县红山沟河道整治工程110303 2" xfId="1773"/>
    <cellStyle name="差_盐池县麻黄山净水厂概算表2013.7.10" xfId="1774"/>
    <cellStyle name="好_3.21波浪渠现状及改造表_（10.17）庄立明2014年中央统筹资金永宁县第一排水沟、永清沟治理及泵站改造工程" xfId="1775"/>
    <cellStyle name="差_盐池县入户改造工程预算及指标表（2012.10.10）" xfId="1776"/>
    <cellStyle name="差_窑山人饮概算核2012.4.27" xfId="1777"/>
    <cellStyle name="差_中小河流-桑园沟治理工程预算-桑园沟2010.12.22核_宁夏小农水重点县项目取费标准参照表2012-10-21（审）_孙家滩高效节水概算朱清核（加30万最终批复f）2015.1.8" xfId="1778"/>
    <cellStyle name="差_以色列贷款预算_2015年小农水新增资金项目永宁县泵站翻建改造工程" xfId="1779"/>
    <cellStyle name="常规 11 4" xfId="1780"/>
    <cellStyle name="差_以色列贷款预算_贺兰县以色列贷款项目建设内容估算表" xfId="1781"/>
    <cellStyle name="差_以色列贷款预算_孙家滩高效节水概算朱清核（加30万最终批复f）2015.1.8" xfId="1782"/>
    <cellStyle name="差_永宁县胜利乡金沙葡萄滴灌项目116号文概算2012.11.21" xfId="1783"/>
    <cellStyle name="差_永宁县胜利乡金沙葡萄滴灌项目116号文概算2012.11.21_盐池2014年度高效节水灌溉概算核2014.6.27" xfId="1784"/>
    <cellStyle name="差_永宁县胜利乡金沙葡萄滴灌项目116号文概算2012.11.21_永宁闽宁葡萄滴管工程（三期）概算核2014.10.12" xfId="1785"/>
    <cellStyle name="差_永宁县西部水资源综合利用工程（银子湖）概算2012.12.13" xfId="1786"/>
    <cellStyle name="差_永宁县西部水资源综合利用工程（银子湖）概算2012.12.13 2" xfId="1787"/>
    <cellStyle name="好_Sheet1" xfId="1788"/>
    <cellStyle name="差_永宁县西部水资源综合利用工程（银子湖）概算2012.12.13 3" xfId="1789"/>
    <cellStyle name="差_永宁县中干沟沟道砌护工程（一期工程）马玲2012.3.19 3" xfId="1790"/>
    <cellStyle name="差_渝河下游沟道治理工程概算核2012.6.19" xfId="1791"/>
    <cellStyle name="差_渝河下游沟道治理工程概算核2012.6.19_2015年小农水新增资金项目永宁县泵站翻建改造工程" xfId="1792"/>
    <cellStyle name="差_渝河下游沟道治理工程概算核2012.6.19_孙家滩高效节水概算朱清核（加30万最终批复f）2015.1.8" xfId="1793"/>
    <cellStyle name="好_黄羊滩（116）预算定额（最终）2010.03.28_11.24盐池高效节水" xfId="1794"/>
    <cellStyle name="好_黄土梁灌区_第五批小农水重点县中宁县舟塔乡铁渠枸杞滴灌工程2014.4.9" xfId="1795"/>
    <cellStyle name="差_渝河下游沟道治理工程概算核2012.6.19_吴忠市国家农业科技园区供水工程最终" xfId="1796"/>
    <cellStyle name="差_原州区姚磨喷灌概算核2014.1.6" xfId="1797"/>
    <cellStyle name="差_中宁红柳沟概算20110530再核(常规)" xfId="1798"/>
    <cellStyle name="差_中宁水价改革南北渠预算" xfId="1799"/>
    <cellStyle name="㼿㼿㼿㼿?" xfId="1800"/>
    <cellStyle name="适中 4" xfId="1801"/>
    <cellStyle name="超级链接_004号文一级" xfId="1802"/>
    <cellStyle name="差_中宁县小农水投资概算核2014.6.21" xfId="1803"/>
    <cellStyle name="差_中卫市南山台泵站1 2" xfId="1804"/>
    <cellStyle name="好_利通区2012年小农水重点县概算核2012.9.18_（10.17）庄立明2014年中央统筹资金永宁县第一排水沟、永清沟治理及泵站改造工程" xfId="1805"/>
    <cellStyle name="差_中卫市南山台泵站1 3" xfId="1806"/>
    <cellStyle name="好_3.21江淑萍新表_2015年小农水新增资金项目永宁县泵站翻建改造工程" xfId="1807"/>
    <cellStyle name="定额单位" xfId="1808"/>
    <cellStyle name="常规 2 3 2 2 12 3_喊叫水概算汇总表【批复】" xfId="1809"/>
    <cellStyle name="差_中小河流单价" xfId="1810"/>
    <cellStyle name="差_中小河流单价_（10.17）庄立明2014年中央统筹资金永宁县第一排水沟、永清沟治理及泵站改造工程" xfId="1811"/>
    <cellStyle name="差_中小河流单价_2015年小农水新增资金项目永宁县泵站翻建改造工程" xfId="1812"/>
    <cellStyle name="差_中小河流单价_Book1" xfId="1813"/>
    <cellStyle name="常规 7 3 3" xfId="1814"/>
    <cellStyle name="差_中小河流单价_改(8.6)宁夏弘德慈善产业园区防洪工程" xfId="1815"/>
    <cellStyle name="差_中小河流单价_贺兰县兰光村、金鑫村高效节水核2012.9.13" xfId="1816"/>
    <cellStyle name="好_白芨滩大泉、临河红墩子农水处核出文版20140304" xfId="1817"/>
    <cellStyle name="差_中小河流单价_贺兰县兰光村、金鑫村高效节水核2012.9.13_（10.17）庄立明2014年中央统筹资金永宁县第一排水沟、永清沟治理及泵站改造工程" xfId="1818"/>
    <cellStyle name="差_中小河流单价_贺兰县兰光村、金鑫村高效节水核2012.9.13_2015年小农水新增资金项目永宁县泵站翻建改造工程" xfId="1819"/>
    <cellStyle name="好_李庄饮水工程概算核2012.5.16_（10.17）庄立明2014年中央统筹资金永宁县第一排水沟、永清沟治理及泵站改造工程" xfId="1820"/>
    <cellStyle name="差_中小河流单价_贺兰县兰光村、金鑫村高效节水核2012.9.13_孙家滩高效节水概算朱清核（加30万最终批复f）2015.1.8" xfId="1821"/>
    <cellStyle name="差_中小河流单价_贺兰县兰光村、金鑫村高效节水核2012.9.13_吴忠市国家农业科技园区供水工程最终" xfId="1822"/>
    <cellStyle name="好_小洪沟（新定额）2010.7.10改估算改_永宁闽宁葡萄滴管工程（三期）概算核2014.10.12" xfId="1823"/>
    <cellStyle name="好_吴忠市双吉沟概算核2012.12.6" xfId="1824"/>
    <cellStyle name="差_中小河流单价_孙家滩高效节水概算朱清核（加30万最终批复f）2015.1.8" xfId="1825"/>
    <cellStyle name="差_中小河流单价3" xfId="1826"/>
    <cellStyle name="差_中小河流-桑园沟治理工程预算-桑园沟2010.12.22核" xfId="1827"/>
    <cellStyle name="差_中小河流-桑园沟治理工程预算-桑园沟2010.12.22核_喊叫水概算汇总表【批复】" xfId="1828"/>
    <cellStyle name="差_中小河流-桑园沟治理工程预算-桑园沟2010.12.22核_贺兰县兰光村、金鑫村高效节水核2012.9.13" xfId="1829"/>
    <cellStyle name="差_中小河流-桑园沟治理工程预算-桑园沟2010.12.22核_贺兰县兰光村、金鑫村高效节水核2012.9.13_（10.17）庄立明2014年中央统筹资金永宁县第一排水沟、永清沟治理及泵站改造工程" xfId="1830"/>
    <cellStyle name="差_中小河流-桑园沟治理工程预算-桑园沟2010.12.22核_贺兰县兰光村、金鑫村高效节水核2012.9.13_2015年小农水新增资金项目永宁县泵站翻建改造工程" xfId="1831"/>
    <cellStyle name="好_中卫市南山台泵站1 3" xfId="1832"/>
    <cellStyle name="差_中小河流-桑园沟治理工程预算-桑园沟2010.12.22核_贺兰县兰光村、金鑫村高效节水核2012.9.13_吴忠市国家农业科技园区供水工程最终" xfId="1833"/>
    <cellStyle name="差_中小河流-桑园沟治理工程预算-桑园沟2010.12.22核_建筑工程概算表" xfId="1834"/>
    <cellStyle name="常规 2 3 2 2 11 3 2" xfId="1835"/>
    <cellStyle name="差_中小河流-桑园沟治理工程预算-桑园沟2010.12.22核_永宁闽宁葡萄滴管工程（三期）概算核2014.10.12" xfId="1836"/>
    <cellStyle name="常规 10 2" xfId="1837"/>
    <cellStyle name="好_五里坡生态移民农业开发土壤改良及治沙工程控制价工程" xfId="1838"/>
    <cellStyle name="好_利水公司二标段报价" xfId="1839"/>
    <cellStyle name="常规 10 2 2" xfId="1840"/>
    <cellStyle name="样式 1 4" xfId="1841"/>
    <cellStyle name="常规 10 2 2 2" xfId="1842"/>
    <cellStyle name="常规 10 2 2 3" xfId="1843"/>
    <cellStyle name="常规 10 2 3" xfId="1844"/>
    <cellStyle name="常规 12_（ 2010年概算）利通区二支渠工程5.25" xfId="1845"/>
    <cellStyle name="常规 10 2 3 3" xfId="1846"/>
    <cellStyle name="常规 10 2 3 4" xfId="1847"/>
    <cellStyle name="常规 10 2 3 5" xfId="1848"/>
    <cellStyle name="常规 10 2 3_2010年马莲渠灌域小型农田水利工程" xfId="1849"/>
    <cellStyle name="好_小农水单价_孙家滩高效节水概算朱清核（加30万最终批复f）2015.1.8" xfId="1850"/>
    <cellStyle name="常规 10 2 4" xfId="1851"/>
    <cellStyle name="常规 10 2 4_喊叫水概算汇总表【批复】" xfId="1852"/>
    <cellStyle name="好_西吉县葫芦河治理工程概算表（116号）-核 4" xfId="1853"/>
    <cellStyle name="常规 10 2_11.24盐池高效节水" xfId="1854"/>
    <cellStyle name="常规 10 3" xfId="1855"/>
    <cellStyle name="常规 10 3 2" xfId="1856"/>
    <cellStyle name="常规 10 3_喊叫水概算汇总表【批复】" xfId="1857"/>
    <cellStyle name="常规 10 4" xfId="1858"/>
    <cellStyle name="常规 10 4 2" xfId="1859"/>
    <cellStyle name="好_扁担沟扬水站统计表（改）_3.21波浪渠现状及改造表" xfId="1860"/>
    <cellStyle name="常规 10 4 3" xfId="1861"/>
    <cellStyle name="常规 10 5" xfId="1862"/>
    <cellStyle name="常规 11" xfId="1863"/>
    <cellStyle name="好_23-宁夏_清水沟投标报价" xfId="1864"/>
    <cellStyle name="常规 11 3" xfId="1865"/>
    <cellStyle name="常规 11_Book1" xfId="1866"/>
    <cellStyle name="好_双龙渠概算表2012.9.17（改水洗砂）" xfId="1867"/>
    <cellStyle name="常规 12" xfId="1868"/>
    <cellStyle name="好_双龙渠概算表2012.9.17（改水洗砂） 2" xfId="1869"/>
    <cellStyle name="常规 12 2" xfId="1870"/>
    <cellStyle name="常规 12 2 2 2" xfId="1871"/>
    <cellStyle name="常规 12 2 2 3" xfId="1872"/>
    <cellStyle name="常规 12 2 2_20110920吴忠市利通区秦渠两侧绿化带整地项目控制价工程" xfId="1873"/>
    <cellStyle name="常规 12 2 3" xfId="1874"/>
    <cellStyle name="强调文字颜色 4 10" xfId="1875"/>
    <cellStyle name="常规 12 2 3 2" xfId="1876"/>
    <cellStyle name="好_Book1_渝河下游沟道治理工程概算核2012.6.19_（10.17）庄立明2014年中央统筹资金永宁县第一排水沟、永清沟治理及泵站改造工程" xfId="1877"/>
    <cellStyle name="常规 2 3 2 2 7 2" xfId="1878"/>
    <cellStyle name="常规 12 2 3_2010年马莲渠灌域小型农田水利工程" xfId="1879"/>
    <cellStyle name="常规 12 2_11.24盐池高效节水" xfId="1880"/>
    <cellStyle name="好_双龙渠概算表2012.9.17（改水洗砂） 3" xfId="1881"/>
    <cellStyle name="常规 12 3" xfId="1882"/>
    <cellStyle name="强调文字颜色 2 10" xfId="1883"/>
    <cellStyle name="常规 12 3 2" xfId="1884"/>
    <cellStyle name="常规 12 3 3" xfId="1885"/>
    <cellStyle name="好_双龙渠概算表2012.9.17（改水洗砂） 4" xfId="1886"/>
    <cellStyle name="常规 12 4" xfId="1887"/>
    <cellStyle name="好_双龙渠概算表2012.9.17（改水洗砂） 5" xfId="1888"/>
    <cellStyle name="常规 12 5" xfId="1889"/>
    <cellStyle name="常规 13" xfId="1890"/>
    <cellStyle name="常规 13 2" xfId="1891"/>
    <cellStyle name="常规 13 2 2" xfId="1892"/>
    <cellStyle name="常规 13 2 3" xfId="1893"/>
    <cellStyle name="好_黄羊滩（116）预算定额（最终）2010.03.28_贺兰县兰光村、金鑫村高效节水核2012.9.13_吴忠市国家农业科技园区供水工程最终" xfId="1894"/>
    <cellStyle name="常规 2 3 2 2 7" xfId="1895"/>
    <cellStyle name="常规 13 2_喊叫水概算汇总表【批复】" xfId="1896"/>
    <cellStyle name="常规 13 4" xfId="1897"/>
    <cellStyle name="常规 14" xfId="1898"/>
    <cellStyle name="常规 14 2" xfId="1899"/>
    <cellStyle name="好_西吉县葫芦河治理工程概算表（116号）-核_灵武2014高效节水工程概算核2014.6.27_孙家滩高效节水概算朱清核（加30万最终批复f）2015.1.8" xfId="1900"/>
    <cellStyle name="好_PVC管材_原州区姚磨喷灌概算核2014.1.6_孙家滩高效节水概算朱清核（加30万最终批复f）2015.1.8" xfId="1901"/>
    <cellStyle name="常规 14 3" xfId="1902"/>
    <cellStyle name="常规 14_Book1" xfId="1903"/>
    <cellStyle name="常规 20" xfId="1904"/>
    <cellStyle name="常规 15" xfId="1905"/>
    <cellStyle name="好_Book1_1_小人饮工程工程量" xfId="1906"/>
    <cellStyle name="常规 20 3" xfId="1907"/>
    <cellStyle name="常规 15 3" xfId="1908"/>
    <cellStyle name="常规 22_Book1" xfId="1909"/>
    <cellStyle name="常规 21" xfId="1910"/>
    <cellStyle name="常规 16" xfId="1911"/>
    <cellStyle name="常规 21 2" xfId="1912"/>
    <cellStyle name="常规 16 2" xfId="1913"/>
    <cellStyle name="常规 2 7" xfId="1914"/>
    <cellStyle name="常规 16 2 2 2" xfId="1915"/>
    <cellStyle name="好_黄羊滩（116）预算定额（最终）2010.03.28_盐池2014年度高效节水灌溉概算核2014.6.27" xfId="1916"/>
    <cellStyle name="常规 16 2 2_喊叫水概算汇总表【批复】" xfId="1917"/>
    <cellStyle name="常规 16 2 4" xfId="1918"/>
    <cellStyle name="常规 21 3" xfId="1919"/>
    <cellStyle name="常规 16 3" xfId="1920"/>
    <cellStyle name="常规 21 4" xfId="1921"/>
    <cellStyle name="常规 16 4" xfId="1922"/>
    <cellStyle name="常规 16_2012.10.7利通区2012年小农水项目工程量清单" xfId="1923"/>
    <cellStyle name="常规 22" xfId="1924"/>
    <cellStyle name="常规 17" xfId="1925"/>
    <cellStyle name="常规 22 2" xfId="1926"/>
    <cellStyle name="常规 17 2" xfId="1927"/>
    <cellStyle name="常规 17 2 2 2" xfId="1928"/>
    <cellStyle name="常规 17 2 3" xfId="1929"/>
    <cellStyle name="常规 17 2 4" xfId="1930"/>
    <cellStyle name="常规 17 2_（10.17）庄立明2014年中央统筹资金永宁县第一排水沟、永清沟治理及泵站改造工程" xfId="1931"/>
    <cellStyle name="常规 22 3" xfId="1932"/>
    <cellStyle name="常规 17 3" xfId="1933"/>
    <cellStyle name="常规 22 4" xfId="1934"/>
    <cellStyle name="常规 17 4" xfId="1935"/>
    <cellStyle name="常规 17_2012.5.15修改 五里坡配套控制价" xfId="1936"/>
    <cellStyle name="常规 23 2" xfId="1937"/>
    <cellStyle name="常规 18 2" xfId="1938"/>
    <cellStyle name="好_Microsoft Excel 工作表" xfId="1939"/>
    <cellStyle name="常规 23 3" xfId="1940"/>
    <cellStyle name="常规 18 3" xfId="1941"/>
    <cellStyle name="好_永宁县胜利乡金沙葡萄滴灌项目116号文概算2012.11.21" xfId="1942"/>
    <cellStyle name="常规 23 4" xfId="1943"/>
    <cellStyle name="常规 18 4" xfId="1944"/>
    <cellStyle name="常规 2 3 2 2 12 5" xfId="1945"/>
    <cellStyle name="常规 18_20110920吴忠市利通区秦渠两侧绿化带整地项目控制价工程" xfId="1946"/>
    <cellStyle name="常规 24" xfId="1947"/>
    <cellStyle name="常规 19" xfId="1948"/>
    <cellStyle name="常规 19 2" xfId="1949"/>
    <cellStyle name="常规 19 4" xfId="1950"/>
    <cellStyle name="好_吴忠市孙家滩项目2011.12.16-批复概算_喊叫水概算汇总表【批复】" xfId="1951"/>
    <cellStyle name="常规 2 2 9" xfId="1952"/>
    <cellStyle name="常规 19_Book1" xfId="1953"/>
    <cellStyle name="好 10" xfId="1954"/>
    <cellStyle name="常规 2" xfId="1955"/>
    <cellStyle name="强调文字颜色 3 3" xfId="1956"/>
    <cellStyle name="常规 2 10" xfId="1957"/>
    <cellStyle name="强调文字颜色 3 4" xfId="1958"/>
    <cellStyle name="常规 2 11" xfId="1959"/>
    <cellStyle name="强调文字颜色 3 5" xfId="1960"/>
    <cellStyle name="常规 2 12" xfId="1961"/>
    <cellStyle name="常规 2 2" xfId="1962"/>
    <cellStyle name="常规 2 2 2" xfId="1963"/>
    <cellStyle name="常规 2 2 2 2 2" xfId="1964"/>
    <cellStyle name="常规 2 2 2 2 3" xfId="1965"/>
    <cellStyle name="好_宁夏易捷枸杞庄园科技有限公司恩和枸杞示范基地滴灌项目2012.3.23（1f）" xfId="1966"/>
    <cellStyle name="常规 2 2 2 3" xfId="1967"/>
    <cellStyle name="常规 2 2 2_11.24盐池高效节水" xfId="1968"/>
    <cellStyle name="常规 2 2 3" xfId="1969"/>
    <cellStyle name="常规 2 2 3 2" xfId="1970"/>
    <cellStyle name="常规 2 2 3 2 2" xfId="1971"/>
    <cellStyle name="常规 2 2 3 3" xfId="1972"/>
    <cellStyle name="常规 2 2 3 3 2" xfId="1973"/>
    <cellStyle name="好_工程预算" xfId="1974"/>
    <cellStyle name="常规 2 2 3 4" xfId="1975"/>
    <cellStyle name="常规 2 2 3 5" xfId="1976"/>
    <cellStyle name="常规 2 2 3_（ 2010年概算）利通区二支渠工程5.25" xfId="1977"/>
    <cellStyle name="常规 2 2 4" xfId="1978"/>
    <cellStyle name="常规 2 2 4 2 2" xfId="1979"/>
    <cellStyle name="好_管理汇总2_三三支沟上段总概算" xfId="1980"/>
    <cellStyle name="好_Sheet1_（10.17）庄立明2014年中央统筹资金永宁县第一排水沟、永清沟治理及泵站改造工程" xfId="1981"/>
    <cellStyle name="常规 2 2 4 2 3" xfId="1982"/>
    <cellStyle name="常规 2 2 4 3" xfId="1983"/>
    <cellStyle name="常规 2 2 4 4" xfId="1984"/>
    <cellStyle name="好_PVC管材_小人饮工程工程量" xfId="1985"/>
    <cellStyle name="常规 2 2 4_11.24盐池高效节水" xfId="1986"/>
    <cellStyle name="常规 2 2 5" xfId="1987"/>
    <cellStyle name="常规 2 2 5 2" xfId="1988"/>
    <cellStyle name="常规 2 2 5 3" xfId="1989"/>
    <cellStyle name="常规 2 2 8" xfId="1990"/>
    <cellStyle name="常规 2 2_（071011利水一标段）黄河宁夏段二期防洪工程银灵吴青段堤防建设项目" xfId="1991"/>
    <cellStyle name="常规 2 3" xfId="1992"/>
    <cellStyle name="常规 2 3 2" xfId="1993"/>
    <cellStyle name="常规 2 3 2 2 10" xfId="1994"/>
    <cellStyle name="常规 2 3 2 2 10 3" xfId="1995"/>
    <cellStyle name="好_吴忠城南防洪排涝工程附属工程预算" xfId="1996"/>
    <cellStyle name="常规 2 3 2 2 11 2" xfId="1997"/>
    <cellStyle name="好_2011年基本农田工程招标控制价_（10.17）庄立明2014年中央统筹资金永宁县第一排水沟、永清沟治理及泵站改造工程" xfId="1998"/>
    <cellStyle name="常规 2 3 2 2 11 2 2" xfId="1999"/>
    <cellStyle name="常规 2 3 2 2 11 2 3" xfId="2000"/>
    <cellStyle name="常规 2 3 2 2 11 3" xfId="2001"/>
    <cellStyle name="好_黄羊滩（116）预算定额（最终）2010.03.28_吴忠市金积造纸工业园区 速生林（余工）基地工程【2009)13号" xfId="2002"/>
    <cellStyle name="常规 2 3 2 2 11 4" xfId="2003"/>
    <cellStyle name="常规 2 3 2 2 11 5" xfId="2004"/>
    <cellStyle name="常规 74" xfId="2005"/>
    <cellStyle name="常规 2 3 2 2 11_20110920吴忠市利通区秦渠两侧绿化带整地项目控制价工程" xfId="2006"/>
    <cellStyle name="常规 2 3 2 2 12" xfId="2007"/>
    <cellStyle name="常规 2 3 2 2 12 2" xfId="2008"/>
    <cellStyle name="常规 2 3 2 2 12 2 2" xfId="2009"/>
    <cellStyle name="常规 2 3 2 2 12 3 2" xfId="2010"/>
    <cellStyle name="好_4.6马波二渠轮灌组划分" xfId="2011"/>
    <cellStyle name="常规 2 3 2 2 12_20110920吴忠市利通区秦渠两侧绿化带整地项目控制价工程" xfId="2012"/>
    <cellStyle name="好_西吉县葫芦河治理工程概算表（116号）-核_滨河连接线招标控制价_2014年小农水工程高效片区概算核2014.6.5" xfId="2013"/>
    <cellStyle name="常规 2 3 2 2 13" xfId="2014"/>
    <cellStyle name="常规 2 3 2 2 13 2" xfId="2015"/>
    <cellStyle name="好_23-宁夏_十六堡移民新村节水灌溉工程控制价" xfId="2016"/>
    <cellStyle name="常规 2 3 2 2 13 3" xfId="2017"/>
    <cellStyle name="好_黄土梁灌区_贺兰县兰光村、金鑫村高效节水核2012.9.13" xfId="2018"/>
    <cellStyle name="常规 2 3 2 2 14" xfId="2019"/>
    <cellStyle name="常规 2 3 2 2 14 2" xfId="2020"/>
    <cellStyle name="常规 2 3 2 2 14 3" xfId="2021"/>
    <cellStyle name="常规 2 3 2 2 15" xfId="2022"/>
    <cellStyle name="单价编号" xfId="2023"/>
    <cellStyle name="常规 2 3 2 2 15 2" xfId="2024"/>
    <cellStyle name="好_黄土梁灌区" xfId="2025"/>
    <cellStyle name="常规 2 3 2 2 15 3" xfId="2026"/>
    <cellStyle name="常规 2 3 2 2 16" xfId="2027"/>
    <cellStyle name="汇总 4" xfId="2028"/>
    <cellStyle name="常规 2 3 2 2 16_喊叫水概算汇总表【批复】" xfId="2029"/>
    <cellStyle name="常规 2 3 2 2 2" xfId="2030"/>
    <cellStyle name="常规 2 3 2 2 2 2" xfId="2031"/>
    <cellStyle name="好_宁夏深沟村1万亩概算核2013.2.4" xfId="2032"/>
    <cellStyle name="常规 2 3 2 2 2 2 2" xfId="2033"/>
    <cellStyle name="常规 2 3 2 2 2 3" xfId="2034"/>
    <cellStyle name="好_9.15二支渠工程(核实后概算)_2014年小农水工程高效片区概算核2014.6.5" xfId="2035"/>
    <cellStyle name="常规 2 3 2 2 2 4" xfId="2036"/>
    <cellStyle name="常规 2 3 2 2 2 4 2" xfId="2037"/>
    <cellStyle name="好_吴忠市孙家滩项目2011.12.16（马玲）【2009】13号文概算标准_孙家滩高效节水概算朱清核（加30万最终批复f）2015.1.8" xfId="2038"/>
    <cellStyle name="常规 2 3 2 2 2 4 3" xfId="2039"/>
    <cellStyle name="常规 2 3 2 2 2 4 4" xfId="2040"/>
    <cellStyle name="常规 2 3 2 2 2 5" xfId="2041"/>
    <cellStyle name="常规 2 3 2 2 2 6" xfId="2042"/>
    <cellStyle name="好_3.21江淑萍新表_吴忠市国家农业科技园区供水工程最终" xfId="2043"/>
    <cellStyle name="常规 2 3 2 2 2 7" xfId="2044"/>
    <cellStyle name="常规 2 3 2 2 2 9" xfId="2045"/>
    <cellStyle name="强调文字颜色 5 8" xfId="2046"/>
    <cellStyle name="常规 2 3 2 2 2 9 2" xfId="2047"/>
    <cellStyle name="常规 2 3 2 2 2 9_喊叫水概算汇总表【批复】" xfId="2048"/>
    <cellStyle name="常规 2 3 2 2 2_2010.11.05水利工程单价定额表" xfId="2049"/>
    <cellStyle name="好_20100227马莲渠乡左右岸合计（江淑萍）_（10.17）庄立明2014年中央统筹资金永宁县第一排水沟、永清沟治理及泵站改造工程" xfId="2050"/>
    <cellStyle name="常规 2 3 2 2 3" xfId="2051"/>
    <cellStyle name="汇总 7" xfId="2052"/>
    <cellStyle name="好_农发仪器设备1" xfId="2053"/>
    <cellStyle name="常规 2 3 2 2 3 10" xfId="2054"/>
    <cellStyle name="好_农业水价综合改革项目概算" xfId="2055"/>
    <cellStyle name="常规 2 3 2 2 3 10 2" xfId="2056"/>
    <cellStyle name="常规 2 3 2 2 3 10_喊叫水概算汇总表【批复】" xfId="2057"/>
    <cellStyle name="汇总 8" xfId="2058"/>
    <cellStyle name="常规 2 3 2 2 3 11" xfId="2059"/>
    <cellStyle name="常规 2 3 2 2 3 15" xfId="2060"/>
    <cellStyle name="好_盐池县红山沟河道整治工程110303" xfId="2061"/>
    <cellStyle name="常规 2 3 2 2 3 2" xfId="2062"/>
    <cellStyle name="好_盐池县红山沟河道整治工程110303 2" xfId="2063"/>
    <cellStyle name="常规 2 3 2 2 3 2 2" xfId="2064"/>
    <cellStyle name="常规_概算表12" xfId="2065"/>
    <cellStyle name="常规 2 3 2 2 3 3" xfId="2066"/>
    <cellStyle name="好_Book1_永宁闽宁葡萄滴管工程（三期）概算核2014.10.12" xfId="2067"/>
    <cellStyle name="常规 2 3 2 2 3 3 2" xfId="2068"/>
    <cellStyle name="常规 2 3 2 2 3 3_喊叫水概算汇总表【批复】" xfId="2069"/>
    <cellStyle name="常规 2 3 2 2 3 4" xfId="2070"/>
    <cellStyle name="常规 2 3 2 2 3 5" xfId="2071"/>
    <cellStyle name="常规 2 3 2 2 3 7" xfId="2072"/>
    <cellStyle name="常规 2 3 2 2 3 8" xfId="2073"/>
    <cellStyle name="常规 2 3 2 2 3 9" xfId="2074"/>
    <cellStyle name="常规 2 3 2 2 3_2（ 2010年概算）利通区二支渠工程6.1" xfId="2075"/>
    <cellStyle name="常规 2 3 2 2 4" xfId="2076"/>
    <cellStyle name="常规 2 3 2 2 4 10" xfId="2077"/>
    <cellStyle name="常规 2 3 2 2 4 2" xfId="2078"/>
    <cellStyle name="常规 2 3 2 2 4 3" xfId="2079"/>
    <cellStyle name="常规 2 3 2 2 4 3 2" xfId="2080"/>
    <cellStyle name="常规 2 3 2 2 4 3 3" xfId="2081"/>
    <cellStyle name="常规 2 3 2 2 4 3_喊叫水概算汇总表【批复】" xfId="2082"/>
    <cellStyle name="常规 2 3 2 2 4 4" xfId="2083"/>
    <cellStyle name="常规 2 3 2 2 4 5_喊叫水概算汇总表【批复】" xfId="2084"/>
    <cellStyle name="常规 2 3 2 2 4 6" xfId="2085"/>
    <cellStyle name="常规 2 3 2 2 4 7" xfId="2086"/>
    <cellStyle name="好_三标段报价1_2014年小农水工程高效片区概算核2014.6.5" xfId="2087"/>
    <cellStyle name="常规 2 3 2 2 4 8 2" xfId="2088"/>
    <cellStyle name="常规 2 3 2 2 4 9" xfId="2089"/>
    <cellStyle name="常规 2 3 2 2 5" xfId="2090"/>
    <cellStyle name="常规 2 3 2 2 5 2" xfId="2091"/>
    <cellStyle name="常规 2 3 2 2 5 3" xfId="2092"/>
    <cellStyle name="好_单价_五里坡2014年度小农水概算核2014.6.8" xfId="2093"/>
    <cellStyle name="常规 2 3 2 2 5 4" xfId="2094"/>
    <cellStyle name="好_20100227马莲渠乡左右岸合计（江淑萍）_利通区马波二渠及四支渠断面" xfId="2095"/>
    <cellStyle name="常规 2 3 2 2 5_20110920吴忠市利通区秦渠两侧绿化带整地项目控制价工程" xfId="2096"/>
    <cellStyle name="好_生态移民农业开发土壤改良及治沙工程控制价工程修改_孙家滩高效节水概算朱清核（加30万最终批复f）2015.1.8" xfId="2097"/>
    <cellStyle name="常规 2 3 2 2 6" xfId="2098"/>
    <cellStyle name="常规 2 3 2 2 6 2" xfId="2099"/>
    <cellStyle name="常规 2 3 2 2 6 2 2" xfId="2100"/>
    <cellStyle name="常规 2 3 2 2 6 2_喊叫水概算汇总表【批复】" xfId="2101"/>
    <cellStyle name="常规 2 3 2 2 6_2（ 2010年概算）利通区二支渠工程6.1" xfId="2102"/>
    <cellStyle name="常规 2 3 2 2 7 2 2" xfId="2103"/>
    <cellStyle name="好_黄羊滩（116）预算定额（最终）2010.03.28_喊叫水概算汇总表【批复】" xfId="2104"/>
    <cellStyle name="常规 2 3 2 2 7 2 3" xfId="2105"/>
    <cellStyle name="常规 2 3 2 2 7 4" xfId="2106"/>
    <cellStyle name="常规 2 3 2 2 7 5" xfId="2107"/>
    <cellStyle name="常规 2 3 2 2 7 5 2" xfId="2108"/>
    <cellStyle name="常规 2 3 2 2 7 5_喊叫水概算汇总表【批复】" xfId="2109"/>
    <cellStyle name="常规 2 3 2 2 7 6" xfId="2110"/>
    <cellStyle name="常规 2 3 2 2 7 7" xfId="2111"/>
    <cellStyle name="常规 2 3 2 2 7_20110920吴忠市利通区秦渠两侧绿化带整地项目控制价工程" xfId="2112"/>
    <cellStyle name="常规 2 3 2 2 8" xfId="2113"/>
    <cellStyle name="常规 2 3 2 2 8 2" xfId="2114"/>
    <cellStyle name="常规 2 3 2 2 9" xfId="2115"/>
    <cellStyle name="常规 2 3 2 2 9 2_喊叫水概算汇总表【批复】" xfId="2116"/>
    <cellStyle name="常规 2 3 2 2 9 3" xfId="2117"/>
    <cellStyle name="常规 2 3 2 2 9 3 2" xfId="2118"/>
    <cellStyle name="常规 2 3 2 2 9 3 3" xfId="2119"/>
    <cellStyle name="常规 2 3 2 2 9 3_喊叫水概算汇总表【批复】" xfId="2120"/>
    <cellStyle name="常规 2 3 2 2 9 5_喊叫水概算汇总表【批复】" xfId="2121"/>
    <cellStyle name="好_黄土梁灌区_灵武2014高效节水工程概算核2014.6.27" xfId="2122"/>
    <cellStyle name="常规 2 3 2 2 9 6" xfId="2123"/>
    <cellStyle name="好_黄土梁灌区_贺兰县兰光村、金鑫村高效节水核2012.9.13_2015年小农水新增资金项目永宁县泵站翻建改造工程" xfId="2124"/>
    <cellStyle name="常规 2 3 2 2 9_20110920吴忠市利通区秦渠两侧绿化带整地项目控制价工程" xfId="2125"/>
    <cellStyle name="常规 2 3 2 3" xfId="2126"/>
    <cellStyle name="常规 2 3 2 3 2" xfId="2127"/>
    <cellStyle name="常规 2 3 2 3 3" xfId="2128"/>
    <cellStyle name="常规 2 3 2 4" xfId="2129"/>
    <cellStyle name="常规 2 3 2 4 2" xfId="2130"/>
    <cellStyle name="好_西吉县葫芦河治理工程概算表（116号）-核_2013.10.11（最终）吴忠市金积造123纸工业园区速生林" xfId="2131"/>
    <cellStyle name="常规 2 3 2 4 3" xfId="2132"/>
    <cellStyle name="常规 2 3 2 4_喊叫水概算汇总表【批复】" xfId="2133"/>
    <cellStyle name="常规 2 3 2 5" xfId="2134"/>
    <cellStyle name="常规 2 3 2 6" xfId="2135"/>
    <cellStyle name="常规 2 3 2_（ 2010年概算）利通区二支渠工程5.25" xfId="2136"/>
    <cellStyle name="常规 2 3 3" xfId="2137"/>
    <cellStyle name="好_概算表12" xfId="2138"/>
    <cellStyle name="常规 2 3_11.24盐池高效节水" xfId="2139"/>
    <cellStyle name="常规 2 4" xfId="2140"/>
    <cellStyle name="常规 2 4 2" xfId="2141"/>
    <cellStyle name="常规 2 4 2 2" xfId="2142"/>
    <cellStyle name="常规 2 4 3" xfId="2143"/>
    <cellStyle name="常规 2 4 3 2" xfId="2144"/>
    <cellStyle name="常规 2 4 5" xfId="2145"/>
    <cellStyle name="常规 2 4_11.24盐池高效节水" xfId="2146"/>
    <cellStyle name="常规 2 5" xfId="2147"/>
    <cellStyle name="常规_设备及金属结构概算2010.8.10_wo 2013-2017年利通区、孙家滩高效节灌（典型）2012.12.24" xfId="2148"/>
    <cellStyle name="常规 2 5 2" xfId="2149"/>
    <cellStyle name="检查单元格 6" xfId="2150"/>
    <cellStyle name="常规 2 5 2 2" xfId="2151"/>
    <cellStyle name="检查单元格 7" xfId="2152"/>
    <cellStyle name="常规 2 5 2 3" xfId="2153"/>
    <cellStyle name="常规 2 5 3" xfId="2154"/>
    <cellStyle name="好_同心人饮估算（修改方案8_贺兰县2万亩概算核2013.3.5" xfId="2155"/>
    <cellStyle name="常规 2 5 4" xfId="2156"/>
    <cellStyle name="常规 2 5_（ 2010年概算）利通区二支渠工程5.25" xfId="2157"/>
    <cellStyle name="常规 2 6" xfId="2158"/>
    <cellStyle name="常规 2 6 2" xfId="2159"/>
    <cellStyle name="好_23-宁夏_三标段报价1" xfId="2160"/>
    <cellStyle name="常规 2 6 3" xfId="2161"/>
    <cellStyle name="常规 2 7 3" xfId="2162"/>
    <cellStyle name="输入 2" xfId="2163"/>
    <cellStyle name="好_批复黄羊滩（116）预算定额（最终）2010.9.3_原州区姚磨喷灌概算核2014.1.6" xfId="2164"/>
    <cellStyle name="常规 2 8" xfId="2165"/>
    <cellStyle name="常规 2 8 2" xfId="2166"/>
    <cellStyle name="常规 2 8 2 2" xfId="2167"/>
    <cellStyle name="常规 2 8 2 2 2" xfId="2168"/>
    <cellStyle name="好_复件 4月15日2010年马莲渠灌域小型农田水利工程概算11_2014年小农水工程高效片区概算核2014.6.5" xfId="2169"/>
    <cellStyle name="常规 2 8 2 2 3" xfId="2170"/>
    <cellStyle name="常规 2 8 2 3" xfId="2171"/>
    <cellStyle name="常规 2 8 2 4" xfId="2172"/>
    <cellStyle name="常规 2 8 3" xfId="2173"/>
    <cellStyle name="常规 2 8 4" xfId="2174"/>
    <cellStyle name="输入 3" xfId="2175"/>
    <cellStyle name="常规 2 9" xfId="2176"/>
    <cellStyle name="常规 2 9 2" xfId="2177"/>
    <cellStyle name="常规 2 9 3" xfId="2178"/>
    <cellStyle name="常规 20_吴忠市孙家滩优质苹果高效节水灌溉工程总概算表2012.10.21（马玲）-核" xfId="2179"/>
    <cellStyle name="常规 21_吴忠市孙家滩优质苹果高效节水灌溉工程总概算表2012.10.21（马玲）-核" xfId="2180"/>
    <cellStyle name="常规 31" xfId="2181"/>
    <cellStyle name="常规 26" xfId="2182"/>
    <cellStyle name="好_太阳山自动化概算_喊叫水概算汇总表【批复】" xfId="2183"/>
    <cellStyle name="好_黄土梁灌区_滨河连接线招标控制价_2014年小农水工程高效片区概算核2014.6.5" xfId="2184"/>
    <cellStyle name="常规 32" xfId="2185"/>
    <cellStyle name="常规 27" xfId="2186"/>
    <cellStyle name="常规 33" xfId="2187"/>
    <cellStyle name="常规 28" xfId="2188"/>
    <cellStyle name="好_（苏）宁夏中宁红梧山预算概算0407" xfId="2189"/>
    <cellStyle name="常规 34" xfId="2190"/>
    <cellStyle name="常规 29" xfId="2191"/>
    <cellStyle name="注释 10" xfId="2192"/>
    <cellStyle name="常规 3" xfId="2193"/>
    <cellStyle name="常规 3 2" xfId="2194"/>
    <cellStyle name="常规 3 2 2" xfId="2195"/>
    <cellStyle name="常规 3 2 4" xfId="2196"/>
    <cellStyle name="常规 3 2_2014年扁担沟镇土地整理" xfId="2197"/>
    <cellStyle name="常规 3 3 2" xfId="2198"/>
    <cellStyle name="好_扁担沟扬水站统计表（改）_管材招标控制价" xfId="2199"/>
    <cellStyle name="好_20100227马莲渠乡左右岸合计（江淑萍）_3.21江淑萍新表_吴忠市国家农业科技园区供水工程最终" xfId="2200"/>
    <cellStyle name="常规 3 3 2 2" xfId="2201"/>
    <cellStyle name="常规 3 3 2 3" xfId="2202"/>
    <cellStyle name="常规 3 3 3" xfId="2203"/>
    <cellStyle name="常规 3 3_11.24盐池高效节水" xfId="2204"/>
    <cellStyle name="好_双龙渠概算表2012.9.17（改水洗砂）_Book2" xfId="2205"/>
    <cellStyle name="常规 3 4" xfId="2206"/>
    <cellStyle name="好_利通区二支渠工程概算（周工核定）20100914_兴水公司二支渠报价_2013年平罗小农水工程概算核2013.3.2_孙家滩高效节水概算朱清核（加30万最终批复f）2015.1.8" xfId="2207"/>
    <cellStyle name="常规 3 7" xfId="2208"/>
    <cellStyle name="常规 41" xfId="2209"/>
    <cellStyle name="常规 36" xfId="2210"/>
    <cellStyle name="常规 42" xfId="2211"/>
    <cellStyle name="常规 37" xfId="2212"/>
    <cellStyle name="常规 43" xfId="2213"/>
    <cellStyle name="常规 38" xfId="2214"/>
    <cellStyle name="常规 4" xfId="2215"/>
    <cellStyle name="常规 4 2" xfId="2216"/>
    <cellStyle name="常规 4 4" xfId="2217"/>
    <cellStyle name="常规 4 2 2" xfId="2218"/>
    <cellStyle name="常规 4 3" xfId="2219"/>
    <cellStyle name="好_渝河下游沟道治理工程概算核2012.6.19_吴忠市国家农业科技园区供水工程最终" xfId="2220"/>
    <cellStyle name="常规 5 4" xfId="2221"/>
    <cellStyle name="常规 4 3 2" xfId="2222"/>
    <cellStyle name="常规 5 5" xfId="2223"/>
    <cellStyle name="常规 4 3 3" xfId="2224"/>
    <cellStyle name="常规 4 3_2013年度青铜峡小农水概算核2013.3.4" xfId="2225"/>
    <cellStyle name="常规 4 6" xfId="2226"/>
    <cellStyle name="常规 4 7" xfId="2227"/>
    <cellStyle name="好_20100227马莲渠乡左右岸合计（江淑萍）_3.21波浪渠现状及改造表_（10.17）庄立明2014年中央统筹资金永宁县第一排水沟、永清沟治理及泵站改造工程" xfId="2228"/>
    <cellStyle name="常规 4 8" xfId="2229"/>
    <cellStyle name="常规 4 9" xfId="2230"/>
    <cellStyle name="常规 4_（ 2010年概算）利通区二支渠工程5.25" xfId="2231"/>
    <cellStyle name="常规 50" xfId="2232"/>
    <cellStyle name="常规 45" xfId="2233"/>
    <cellStyle name="好_三标段报价1" xfId="2234"/>
    <cellStyle name="常规 51" xfId="2235"/>
    <cellStyle name="常规 46" xfId="2236"/>
    <cellStyle name="常规 47" xfId="2237"/>
    <cellStyle name="常规 48" xfId="2238"/>
    <cellStyle name="常规 49" xfId="2239"/>
    <cellStyle name="常规 5" xfId="2240"/>
    <cellStyle name="常规 5 2 3" xfId="2241"/>
    <cellStyle name="常规 5 2 4" xfId="2242"/>
    <cellStyle name="常规 5 2_（(20070927)兴水报价）吴忠市区四支渠续建配套节水改造工程" xfId="2243"/>
    <cellStyle name="常规 5 3" xfId="2244"/>
    <cellStyle name="常规 5 3 2" xfId="2245"/>
    <cellStyle name="好_利通区东塔寺乡白寺滩村优质葡萄高效节水灌溉工程概算_（10.17）庄立明2014年中央统筹资金永宁县第一排水沟、永清沟治理及泵站改造工程" xfId="2246"/>
    <cellStyle name="好_2011年小农水概算5.4_利水公司二标段报价_2013年平罗小农水工程概算核2013.3.2_孙家滩高效节水概算朱清核（加30万最终批复f）2015.1.8" xfId="2247"/>
    <cellStyle name="常规 5 3 2 3" xfId="2248"/>
    <cellStyle name="常规 5 3 3" xfId="2249"/>
    <cellStyle name="常规 5 3 4" xfId="2250"/>
    <cellStyle name="常规 5 4 2" xfId="2251"/>
    <cellStyle name="常规 5 4 3" xfId="2252"/>
    <cellStyle name="常规 5 6" xfId="2253"/>
    <cellStyle name="常规 5 7" xfId="2254"/>
    <cellStyle name="好_9.15二支渠工程(核实后概算)_清水沟投标报价_孙家滩高效节水概算朱清核（加30万最终批复f）2015.1.8" xfId="2255"/>
    <cellStyle name="常规 5 8" xfId="2256"/>
    <cellStyle name="常规 5 9" xfId="2257"/>
    <cellStyle name="常规 6" xfId="2258"/>
    <cellStyle name="常规 6 2" xfId="2259"/>
    <cellStyle name="常规 6 3" xfId="2260"/>
    <cellStyle name="常规 6 3 3" xfId="2261"/>
    <cellStyle name="好_副本3.29马波二渠所需表3.30_吴忠市国家农业科技园区供水工程最终" xfId="2262"/>
    <cellStyle name="常规 6 4" xfId="2263"/>
    <cellStyle name="常规 6 6" xfId="2264"/>
    <cellStyle name="常规 6 7" xfId="2265"/>
    <cellStyle name="常规 6 8" xfId="2266"/>
    <cellStyle name="常规 6 9" xfId="2267"/>
    <cellStyle name="好_西吉县葫芦河治理工程概算表（116号）-核_小人饮工程工程量" xfId="2268"/>
    <cellStyle name="常规 7" xfId="2269"/>
    <cellStyle name="常规 7 2" xfId="2270"/>
    <cellStyle name="常规 7 2 2" xfId="2271"/>
    <cellStyle name="常规 7 2 3" xfId="2272"/>
    <cellStyle name="好_Book1_泾源县党史研究室主任汇总表" xfId="2273"/>
    <cellStyle name="常规 7 3" xfId="2274"/>
    <cellStyle name="常规 7 3 2" xfId="2275"/>
    <cellStyle name="常规 7 4" xfId="2276"/>
    <cellStyle name="常规 7 5" xfId="2277"/>
    <cellStyle name="好_利通区东塔寺乡白寺滩村优质葡萄高效节水灌溉工程概算_2013年平罗小农水工程概算核2013.3.2_孙家滩高效节水概算朱清核（加30万最终批复f）2015.1.8" xfId="2278"/>
    <cellStyle name="常规 7_（071011利水一标段）黄河宁夏段二期防洪工程银灵吴青段堤防建设项目" xfId="2279"/>
    <cellStyle name="常规 70" xfId="2280"/>
    <cellStyle name="常规 8" xfId="2281"/>
    <cellStyle name="链接单元格 7" xfId="2282"/>
    <cellStyle name="常规 8 2" xfId="2283"/>
    <cellStyle name="链接单元格 8" xfId="2284"/>
    <cellStyle name="常规 8 3" xfId="2285"/>
    <cellStyle name="链接单元格 9" xfId="2286"/>
    <cellStyle name="常规 8 4" xfId="2287"/>
    <cellStyle name="常规 8_Book1" xfId="2288"/>
    <cellStyle name="常规 9" xfId="2289"/>
    <cellStyle name="注释 7" xfId="2290"/>
    <cellStyle name="常规 9 2 2" xfId="2291"/>
    <cellStyle name="注释 8" xfId="2292"/>
    <cellStyle name="常规 9 2 3" xfId="2293"/>
    <cellStyle name="常规 9 3 2" xfId="2294"/>
    <cellStyle name="常规_坝 概算" xfId="2295"/>
    <cellStyle name="好_20100227马莲渠乡左右岸合计（江淑萍）_3.21波浪渠现状及改造表_2015年小农水新增资金项目永宁县泵站翻建改造工程" xfId="2296"/>
    <cellStyle name="常规_报价表2_1" xfId="2297"/>
    <cellStyle name="常规_工程单价" xfId="2298"/>
    <cellStyle name="好_五里坡生态移民农业开发土壤改良及治沙工程控制价工程_孙家滩高效节水概算朱清核（加30万最终批复f）2015.1.8" xfId="2299"/>
    <cellStyle name="好_利水公司二标段报价_孙家滩高效节水概算朱清核（加30万最终批复f）2015.1.8" xfId="2300"/>
    <cellStyle name="好_贺兰县兰光村、金鑫村高效节水核2012.9.13" xfId="2301"/>
    <cellStyle name="常规_惠农可研报告表格修订(6(1).21)（无价差预备费）" xfId="2302"/>
    <cellStyle name="常规_平罗高仁节水灌溉概算表4.26（定）" xfId="2303"/>
    <cellStyle name="常规_世行项目水利措施实施计划安排" xfId="2304"/>
    <cellStyle name="好_20100227马莲渠乡左右岸合计（江淑萍）_3.21波浪渠现状及改造表_吴忠市国家农业科技园区供水工程最终" xfId="2305"/>
    <cellStyle name="超链接 2" xfId="2306"/>
    <cellStyle name="单价名称" xfId="2307"/>
    <cellStyle name="分级显示行_1_Book1" xfId="2308"/>
    <cellStyle name="分级显示列_1_Book1" xfId="2309"/>
    <cellStyle name="好 3" xfId="2310"/>
    <cellStyle name="好 5" xfId="2311"/>
    <cellStyle name="好 6" xfId="2312"/>
    <cellStyle name="好 7" xfId="2313"/>
    <cellStyle name="好 8" xfId="2314"/>
    <cellStyle name="好 9" xfId="2315"/>
    <cellStyle name="好_批复黄羊滩（116）预算定额（最终）2010.9.3 3" xfId="2316"/>
    <cellStyle name="好_（苏）宁夏中宁红梧山预算概算0407_孙家滩高效节水概算朱清核（加30万最终批复f）2015.1.8" xfId="2317"/>
    <cellStyle name="好_【2009】13号文概算标准" xfId="2318"/>
    <cellStyle name="好_高家闸 概算宁夏13号文新定额-2010.12.21核_孙家滩高效节水概算朱清核（加30万最终批复f）2015.1.8" xfId="2319"/>
    <cellStyle name="好_13标预算_2015年小农水新增资金项目永宁县泵站翻建改造工程" xfId="2320"/>
    <cellStyle name="汇总 3" xfId="2321"/>
    <cellStyle name="好_13标预算_Book1" xfId="2322"/>
    <cellStyle name="好_13标预算_Book1_贺兰北庙9-8" xfId="2323"/>
    <cellStyle name="好_13标预算_北庙灌水率及渠道流量计算" xfId="2324"/>
    <cellStyle name="好_13标预算_灌水率及渠道流量计算" xfId="2325"/>
    <cellStyle name="好_13标预算_贺兰北庙9-8" xfId="2326"/>
    <cellStyle name="好_以色列贷款预算_贺兰县以色列贷款项目建设内容估算表" xfId="2327"/>
    <cellStyle name="好_13标预算_贺兰县以色列贷款项目建设内容估算表" xfId="2328"/>
    <cellStyle name="好_20100227马莲渠乡左右岸合计（江淑萍）_3.21江淑萍新表_2015年小农水新增资金项目永宁县泵站翻建改造工程" xfId="2329"/>
    <cellStyle name="好_20100227马莲渠乡左右岸合计（江淑萍）" xfId="2330"/>
    <cellStyle name="好_20100227马莲渠乡左右岸合计（江淑萍）_2013年平罗小农水工程概算核2013.3.2" xfId="2331"/>
    <cellStyle name="好_20100227马莲渠乡左右岸合计（江淑萍）_2014年小农水工程高效片区概算核2014.6.5" xfId="2332"/>
    <cellStyle name="好_20100227马莲渠乡左右岸合计（江淑萍）_2015年小农水新增资金项目永宁县泵站翻建改造工程" xfId="2333"/>
    <cellStyle name="好_20100227马莲渠乡左右岸合计（江淑萍）_3.21波浪渠现状及改造表" xfId="2334"/>
    <cellStyle name="好_20100227马莲渠乡左右岸合计（江淑萍）_3.21波浪渠现状及改造表_孙家滩高效节水概算朱清核（加30万最终批复f）2015.1.8" xfId="2335"/>
    <cellStyle name="好_Book1_孙家滩高效节水概算朱清核（加30万最终批复f）2015.1.8" xfId="2336"/>
    <cellStyle name="好_20100227马莲渠乡左右岸合计（江淑萍）_3.21江淑萍新表_（10.17）庄立明2014年中央统筹资金永宁县第一排水沟、永清沟治理及泵站改造工程" xfId="2337"/>
    <cellStyle name="好_20100227马莲渠乡左右岸合计（江淑萍）_3.21江淑萍新表_2013年平罗小农水工程概算核2013.3.2_孙家滩高效节水概算朱清核（加30万最终批复f）2015.1.8" xfId="2338"/>
    <cellStyle name="好_20100227马莲渠乡左右岸合计（江淑萍）_3.21江淑萍新表_孙家滩高效节水概算朱清核（加30万最终批复f）2015.1.8" xfId="2339"/>
    <cellStyle name="好_贺兰县兰光村、金鑫村高效节水核2012.9.13_2015年小农水新增资金项目永宁县泵站翻建改造工程" xfId="2340"/>
    <cellStyle name="好_20100227马莲渠乡左右岸合计（江淑萍）_利通区马波二渠及四支渠断面_（10.17）庄立明2014年中央统筹资金永宁县第一排水沟、永清沟治理及泵站改造工程" xfId="2341"/>
    <cellStyle name="好_20100227马莲渠乡左右岸合计（江淑萍）_利通区马波二渠及四支渠断面_2014年小农水工程高效片区概算核2014.6.5" xfId="2342"/>
    <cellStyle name="好_20100227马莲渠乡左右岸合计（江淑萍）_利通区马波二渠及四支渠断面_孙家滩高效节水概算朱清核（加30万最终批复f）2015.1.8" xfId="2343"/>
    <cellStyle name="好_2010年马莲渠灌域小型农田水利工程_2013年平罗小农水工程概算核2013.3.2" xfId="2344"/>
    <cellStyle name="好_2010年马莲渠灌域小型农田水利工程_2013年平罗小农水工程概算核2013.3.2_孙家滩高效节水概算朱清核（加30万最终批复f）2015.1.8" xfId="2345"/>
    <cellStyle name="好_双龙渠概算表2012.9.17（改水洗砂）_孙家滩高效节水概算朱清核（加30万最终批复f）2015.1.8" xfId="2346"/>
    <cellStyle name="好_2010年马莲渠灌域小型农田水利工程_2015年小农水新增资金项目永宁县泵站翻建改造工程" xfId="2347"/>
    <cellStyle name="好_2010年马莲渠灌域小型农田水利工程_吴忠市国家农业科技园区供水工程最终" xfId="2348"/>
    <cellStyle name="好_兴水公司二支渠报价_2013年平罗小农水工程概算核2013.3.2" xfId="2349"/>
    <cellStyle name="好_20110920吴忠市利通区秦渠两侧绿化带整地项目控制价工程" xfId="2350"/>
    <cellStyle name="好_兴水公司二支渠报价_2013年平罗小农水工程概算核2013.3.2_孙家滩高效节水概算朱清核（加30万最终批复f）2015.1.8" xfId="2351"/>
    <cellStyle name="好_20110920吴忠市利通区秦渠两侧绿化带整地项目控制价工程_孙家滩高效节水概算朱清核（加30万最终批复f）2015.1.8" xfId="2352"/>
    <cellStyle name="好_2011年基本农田工程招标控制价_2013年平罗小农水工程概算核2013.3.2" xfId="2353"/>
    <cellStyle name="好_2011年基本农田工程招标控制价_2013年平罗小农水工程概算核2013.3.2_孙家滩高效节水概算朱清核（加30万最终批复f）2015.1.8" xfId="2354"/>
    <cellStyle name="强调文字颜色 1 3" xfId="2355"/>
    <cellStyle name="好_2011年基本农田工程招标控制价_2014年小农水工程高效片区概算核2014.6.5" xfId="2356"/>
    <cellStyle name="好_2011年基本农田工程招标控制价_2015年小农水新增资金项目永宁县泵站翻建改造工程" xfId="2357"/>
    <cellStyle name="好_2011年基本农田工程招标控制价_吴忠市国家农业科技园区供水工程最终" xfId="2358"/>
    <cellStyle name="好_2011年南梁农场利用政策性贷款实施农业综合开发项目预算表" xfId="2359"/>
    <cellStyle name="样式 1 2 2" xfId="2360"/>
    <cellStyle name="好_2011年南梁农场利用政策性贷款实施农业综合开发项目预算表_Book1" xfId="2361"/>
    <cellStyle name="好_2011年小农水概算5.4" xfId="2362"/>
    <cellStyle name="好_2011年小农水概算5.4_（10.17）庄立明2014年中央统筹资金永宁县第一排水沟、永清沟治理及泵站改造工程" xfId="2363"/>
    <cellStyle name="好_2011年小农水概算5.4_2013年平罗小农水工程概算核2013.3.2" xfId="2364"/>
    <cellStyle name="好_2011年小农水概算5.4_2013年平罗小农水工程概算核2013.3.2_孙家滩高效节水概算朱清核（加30万最终批复f）2015.1.8" xfId="2365"/>
    <cellStyle name="好_23-宁夏_兴水公司二支渠报价" xfId="2366"/>
    <cellStyle name="好_2011年小农水概算5.4_2014年小农水工程高效片区概算核2014.6.5" xfId="2367"/>
    <cellStyle name="好_黄土梁灌区 3" xfId="2368"/>
    <cellStyle name="好_2011年小农水概算5.4_利水公司二标段报价_2013年平罗小农水工程概算核2013.3.2" xfId="2369"/>
    <cellStyle name="好_2011年小农水概算5.4_利水公司二标段报价_2015年小农水新增资金项目永宁县泵站翻建改造工程" xfId="2370"/>
    <cellStyle name="好_2011年小农水概算5.4_利水公司二标段报价_孙家滩高效节水概算朱清核（加30万最终批复f）2015.1.8" xfId="2371"/>
    <cellStyle name="好_2011年小农水概算5.4_利水公司二标段报价_吴忠市国家农业科技园区供水工程最终" xfId="2372"/>
    <cellStyle name="好_2011年小农水概算5.4_孙家滩高效节水概算朱清核（加30万最终批复f）2015.1.8" xfId="2373"/>
    <cellStyle name="好_2011年小农水概算5.4_吴忠市国家农业科技园区供水工程最终" xfId="2374"/>
    <cellStyle name="好_2012.10.7利通区2012年小农水项目工程量清单" xfId="2375"/>
    <cellStyle name="好_2012.10.7利通区2012年小农水项目工程量清单_2014年小农水工程高效片区概算核2014.6.5" xfId="2376"/>
    <cellStyle name="好_2012.10.7利通区2012年小农水项目工程量清单_孙家滩高效节水概算朱清核（加30万最终批复f）2015.1.8" xfId="2377"/>
    <cellStyle name="好_2012.5.15修改 五里坡配套控制价" xfId="2378"/>
    <cellStyle name="好_2012.5.15修改 五里坡配套控制价_孙家滩高效节水概算朱清核（加30万最终批复f）2015.1.8" xfId="2379"/>
    <cellStyle name="好_201203281850 五里坡配套控制价" xfId="2380"/>
    <cellStyle name="好_2012年移民人饮工程计算表10‰" xfId="2381"/>
    <cellStyle name="好_2013-2017高效节灌总体实施方案投资估算编制（模板）2012-12-15" xfId="2382"/>
    <cellStyle name="好_2013年平罗小农水工程概算核2013.3.2" xfId="2383"/>
    <cellStyle name="好_2014.6.26永宁县闽宁镇防洪工程" xfId="2384"/>
    <cellStyle name="好_2014年扁担沟镇土地整理" xfId="2385"/>
    <cellStyle name="好_2014年小农水工程高效片区概算核2014.6.5" xfId="2386"/>
    <cellStyle name="好_23-宁夏" xfId="2387"/>
    <cellStyle name="好_中宁水价改革南北渠预算" xfId="2388"/>
    <cellStyle name="好_23-宁夏 2" xfId="2389"/>
    <cellStyle name="好_利通区二支渠工程概算（周工核定）20100914_吴忠市国家农业科技园区供水工程最终" xfId="2390"/>
    <cellStyle name="好_23-宁夏_129绿化供水0312" xfId="2391"/>
    <cellStyle name="好_23-宁夏_2013年度青铜峡小农水概算核2013.3.4" xfId="2392"/>
    <cellStyle name="好_23-宁夏_贺兰县2万亩概算核2013.3.5" xfId="2393"/>
    <cellStyle name="好_4.6马波二渠轮灌组划分_2013年平罗小农水工程概算核2013.3.2" xfId="2394"/>
    <cellStyle name="好_23-宁夏_贺兰县兰光村、金鑫村高效节水核2012.9.13" xfId="2395"/>
    <cellStyle name="好_23-宁夏_利水公司二标段报价" xfId="2396"/>
    <cellStyle name="好_3.21波浪渠现状及改造表" xfId="2397"/>
    <cellStyle name="好_3.21波浪渠现状及改造表_2013年平罗小农水工程概算核2013.3.2" xfId="2398"/>
    <cellStyle name="好_3.21波浪渠现状及改造表_2013年平罗小农水工程概算核2013.3.2_孙家滩高效节水概算朱清核（加30万最终批复f）2015.1.8" xfId="2399"/>
    <cellStyle name="好_3.21波浪渠现状及改造表_2014年小农水工程高效片区概算核2014.6.5" xfId="2400"/>
    <cellStyle name="好_3.21波浪渠现状及改造表_2015年小农水新增资金项目永宁县泵站翻建改造工程" xfId="2401"/>
    <cellStyle name="好_3.21波浪渠现状及改造表_孙家滩高效节水概算朱清核（加30万最终批复f）2015.1.8" xfId="2402"/>
    <cellStyle name="好_3.21波浪渠现状及改造表_吴忠市国家农业科技园区供水工程最终" xfId="2403"/>
    <cellStyle name="好_3.21江淑萍新表_（10.17）庄立明2014年中央统筹资金永宁县第一排水沟、永清沟治理及泵站改造工程" xfId="2404"/>
    <cellStyle name="好_3.21江淑萍新表_2013年平罗小农水工程概算核2013.3.2" xfId="2405"/>
    <cellStyle name="好_阿克苏地区节水规划估算(内审修改)_（10.17）庄立明2014年中央统筹资金永宁县第一排水沟、永清沟治理及泵站改造工程" xfId="2406"/>
    <cellStyle name="好_3.21江淑萍新表_2013年平罗小农水工程概算核2013.3.2_孙家滩高效节水概算朱清核（加30万最终批复f）2015.1.8" xfId="2407"/>
    <cellStyle name="好_3.21江淑萍新表_孙家滩高效节水概算朱清核（加30万最终批复f）2015.1.8" xfId="2408"/>
    <cellStyle name="好_3.30日2010年马莲渠灌域小型农田水利工程_（10.17）庄立明2014年中央统筹资金永宁县第一排水沟、永清沟治理及泵站改造工程" xfId="2409"/>
    <cellStyle name="好_3.30日2010年马莲渠灌域小型农田水利工程_2013年平罗小农水工程概算核2013.3.2" xfId="2410"/>
    <cellStyle name="好_3.30日2010年马莲渠灌域小型农田水利工程_2014年小农水工程高效片区概算核2014.6.5" xfId="2411"/>
    <cellStyle name="好_北庙灌水率及渠道流量计算" xfId="2412"/>
    <cellStyle name="好_3.30日2010年马莲渠灌域小型农田水利工程_2015年小农水新增资金项目永宁县泵站翻建改造工程" xfId="2413"/>
    <cellStyle name="好_3.30日2010年马莲渠灌域小型农田水利工程_吴忠市国家农业科技园区供水工程最终" xfId="2414"/>
    <cellStyle name="好_4.6马波二渠轮灌组划分_（10.17）庄立明2014年中央统筹资金永宁县第一排水沟、永清沟治理及泵站改造工程" xfId="2415"/>
    <cellStyle name="好_4.6马波二渠轮灌组划分_2013年平罗小农水工程概算核2013.3.2_孙家滩高效节水概算朱清核（加30万最终批复f）2015.1.8" xfId="2416"/>
    <cellStyle name="好_4.6马波二渠轮灌组划分_2014年小农水工程高效片区概算核2014.6.5" xfId="2417"/>
    <cellStyle name="好_4.6马波二渠轮灌组划分_2015年小农水新增资金项目永宁县泵站翻建改造工程" xfId="2418"/>
    <cellStyle name="好_4.6马波二渠轮灌组划分_吴忠市国家农业科技园区供水工程最终" xfId="2419"/>
    <cellStyle name="好_9.15二支渠工程(核实后概算)" xfId="2420"/>
    <cellStyle name="好_9.15二支渠工程(核实后概算)_（10.17）庄立明2014年中央统筹资金永宁县第一排水沟、永清沟治理及泵站改造工程" xfId="2421"/>
    <cellStyle name="好_9.15二支渠工程(核实后概算)_2013年平罗小农水工程概算核2013.3.2" xfId="2422"/>
    <cellStyle name="好_9.15二支渠工程(核实后概算)_2013年平罗小农水工程概算核2013.3.2_孙家滩高效节水概算朱清核（加30万最终批复f）2015.1.8" xfId="2423"/>
    <cellStyle name="好_9.15二支渠工程(核实后概算)_清水沟投标报价_2013年平罗小农水工程概算核2013.3.2_孙家滩高效节水概算朱清核（加30万最终批复f）2015.1.8" xfId="2424"/>
    <cellStyle name="好_9.15二支渠工程(核实后概算)_清水沟投标报价_2014年小农水工程高效片区概算核2014.6.5" xfId="2425"/>
    <cellStyle name="好_吴忠城南防洪排涝工程附属工程预算_2014年小农水工程高效片区概算核2014.6.5" xfId="2426"/>
    <cellStyle name="好_9.15二支渠工程(核实后概算)_清水沟投标报价_吴忠市国家农业科技园区供水工程最终" xfId="2427"/>
    <cellStyle name="好_9.15二支渠工程(核实后概算)_三标段报价1" xfId="2428"/>
    <cellStyle name="好_9.15二支渠工程(核实后概算)_三标段报价1_2014年小农水工程高效片区概算核2014.6.5" xfId="2429"/>
    <cellStyle name="好_9.15二支渠工程(核实后概算)_孙家滩高效节水概算朱清核（加30万最终批复f）2015.1.8" xfId="2430"/>
    <cellStyle name="好_9.15二支渠工程(核实后概算)_吴忠市国家农业科技园区供水工程最终" xfId="2431"/>
    <cellStyle name="好_Book1" xfId="2432"/>
    <cellStyle name="好_Book1_（苏）宁夏中宁红梧山预算概算0407_孙家滩高效节水概算朱清核（加30万最终批复f）2015.1.8" xfId="2433"/>
    <cellStyle name="好_Book1_1" xfId="2434"/>
    <cellStyle name="好_Book1_1_（苏）宁夏中宁红梧山预算概算0407" xfId="2435"/>
    <cellStyle name="好_Book1_1_（苏）宁夏中宁红梧山预算概算0407_孙家滩高效节水概算朱清核（加30万最终批复f）2015.1.8" xfId="2436"/>
    <cellStyle name="好_Book1_1_Book1" xfId="2437"/>
    <cellStyle name="好_Book1_1_Book1_孙家滩高效节水概算朱清核（加30万最终批复f）2015.1.8" xfId="2438"/>
    <cellStyle name="好_策勒县108号文概算实施方案8000亩2011.10_2015年小农水新增资金项目永宁县泵站翻建改造工程" xfId="2439"/>
    <cellStyle name="好_Book1_1_北庙灌水率及渠道流量计算" xfId="2440"/>
    <cellStyle name="好_Book1_1_北庙灌水率及渠道流量计算9-6" xfId="2441"/>
    <cellStyle name="检查单元格 2 4" xfId="2442"/>
    <cellStyle name="好_Book1_1_灌水率及渠道流量计算" xfId="2443"/>
    <cellStyle name="好_Book1_1_喊叫水概算汇总表【批复】" xfId="2444"/>
    <cellStyle name="好_Book1_1_贺兰县以色列贷款项目建设内容估算表" xfId="2445"/>
    <cellStyle name="好_Book1_1_机电 " xfId="2446"/>
    <cellStyle name="好_扁担沟扬水站统计表（改）" xfId="2447"/>
    <cellStyle name="好_Book1_1_例：土地开发整理预算定额" xfId="2448"/>
    <cellStyle name="好_Book1_1_孙家滩高效节水概算朱清核（加30万最终批复f）2015.1.8" xfId="2449"/>
    <cellStyle name="好_Book1_1_盐池2014年度高效节水灌溉概算核2014.6.27" xfId="2450"/>
    <cellStyle name="好_Book1_1_永宁闽宁葡萄滴管工程（三期）概算核2014.10.12" xfId="2451"/>
    <cellStyle name="好_Book1_1_原州区姚磨喷灌概算核2014.1.6" xfId="2452"/>
    <cellStyle name="好_Book1_1_原州区姚磨喷灌概算核2014.1.6_孙家滩高效节水概算朱清核（加30万最终批复f）2015.1.8" xfId="2453"/>
    <cellStyle name="好_Book1_2" xfId="2454"/>
    <cellStyle name="好_Book1_2_贺兰北庙9-8" xfId="2455"/>
    <cellStyle name="好_Book1_2_孙家滩高效节水概算朱清核（加30万最终批复f）2015.1.8" xfId="2456"/>
    <cellStyle name="好_Book1_2015年小农水新增资金项目永宁县泵站翻建改造工程" xfId="2457"/>
    <cellStyle name="好_Book1_3" xfId="2458"/>
    <cellStyle name="好_Book1_Book1" xfId="2459"/>
    <cellStyle name="好_Book1_北庙灌水率及渠道流量计算" xfId="2460"/>
    <cellStyle name="好_Book1_北庙灌水率及渠道流量计算9-6" xfId="2461"/>
    <cellStyle name="好_Book1_丁家儿沟工程量表_（10.17）庄立明2014年中央统筹资金永宁县第一排水沟、永清沟治理及泵站改造工程" xfId="2462"/>
    <cellStyle name="好_Book1_丁家儿沟工程量表_吴忠市国家农业科技园区供水工程最终" xfId="2463"/>
    <cellStyle name="好_Book1_灌水率及渠道流量计算" xfId="2464"/>
    <cellStyle name="好_Book1_喊叫水概算汇总表【批复】" xfId="2465"/>
    <cellStyle name="好_晒场_喊叫水概算汇总表【批复】" xfId="2466"/>
    <cellStyle name="好_Book1_机电 " xfId="2467"/>
    <cellStyle name="强调文字颜色 3 2" xfId="2468"/>
    <cellStyle name="好_Book1_宁夏深沟村1万亩概算核2013.2.4" xfId="2469"/>
    <cellStyle name="好_Book1_吴忠市国家农业科技园区供水工程最终" xfId="2470"/>
    <cellStyle name="好_Book1_盐池小农概算核2012.9.12" xfId="2471"/>
    <cellStyle name="好_Book1_盐池小农概算核2012.9.12_2015年小农水新增资金项目永宁县泵站翻建改造工程" xfId="2472"/>
    <cellStyle name="好_Book1_盐池小农概算核2012.9.12_孙家滩高效节水概算朱清核（加30万最终批复f）2015.1.8" xfId="2473"/>
    <cellStyle name="好_扁担沟扬水站统计表（改）_3.13工程量清单_3.21波浪渠现状及改造表" xfId="2474"/>
    <cellStyle name="好_Book1_盐池小农概算核2012.9.12_吴忠市国家农业科技园区供水工程最终" xfId="2475"/>
    <cellStyle name="好_Book1_于祥灌水率及渠道流量计算1" xfId="2476"/>
    <cellStyle name="好_Book1_渝河下游沟道治理工程概算核2012.6.19" xfId="2477"/>
    <cellStyle name="好_Book1_渝河下游沟道治理工程概算核2012.6.19_2015年小农水新增资金项目永宁县泵站翻建改造工程" xfId="2478"/>
    <cellStyle name="好_Book1_渝河下游沟道治理工程概算核2012.6.19_孙家滩高效节水概算朱清核（加30万最终批复f）2015.1.8" xfId="2479"/>
    <cellStyle name="好_Sheet1_2015年小农水新增资金项目永宁县泵站翻建改造工程" xfId="2480"/>
    <cellStyle name="好_Book1_原州区姚磨喷灌概算核2014.1.6" xfId="2481"/>
    <cellStyle name="好_Book1_原州区姚磨喷灌概算核2014.1.6_孙家滩高效节水概算朱清核（加30万最终批复f）2015.1.8" xfId="2482"/>
    <cellStyle name="好_PVC管材_喊叫水概算汇总表【批复】" xfId="2483"/>
    <cellStyle name="好_PVC管材_盐池2014年度高效节水灌溉概算核2014.6.27" xfId="2484"/>
    <cellStyle name="好_PVC管材_永宁闽宁葡萄滴管工程（三期）概算核2014.10.12" xfId="2485"/>
    <cellStyle name="好_西吉县葫芦河治理工程概算表（116号）-核_灵武2014高效节水工程概算核2014.6.27" xfId="2486"/>
    <cellStyle name="好_PVC管材_原州区姚磨喷灌概算核2014.1.6" xfId="2487"/>
    <cellStyle name="好_Sheet1_吴忠市国家农业科技园区供水工程最终" xfId="2488"/>
    <cellStyle name="好_Sheet2" xfId="2489"/>
    <cellStyle name="好_阿克苏地区节水规划估算(内审修改)" xfId="2490"/>
    <cellStyle name="好_阿克苏地区节水规划估算(内审修改)_2015年小农水新增资金项目永宁县泵站翻建改造工程" xfId="2491"/>
    <cellStyle name="好_灌水率及渠道流量计算" xfId="2492"/>
    <cellStyle name="好_阿克苏地区节水规划估算(内审修改)_孙家滩高效节水概算朱清核（加30万最终批复f）2015.1.8" xfId="2493"/>
    <cellStyle name="好_阿克苏地区节水规划估算(内审修改)_吴忠市国家农业科技园区供水工程最终" xfId="2494"/>
    <cellStyle name="好_白芨滩大泉、临河红墩子农水处核出文版20140304_孙家滩高效节水概算朱清核（加30万最终批复f）2015.1.8" xfId="2495"/>
    <cellStyle name="好_利通区二支渠工程概算（周工核定）20100914_利水公司二标段报价_2013年平罗小农水工程概算核2013.3.2" xfId="2496"/>
    <cellStyle name="好_报价" xfId="2497"/>
    <cellStyle name="好_北庙灌水率及渠道流量计算9-6" xfId="2498"/>
    <cellStyle name="好_利通区东塔寺乡白寺滩村优质葡萄高效节水灌溉工程概算_利水公司二标段报价_孙家滩高效节水概算朱清核（加30万最终批复f）2015.1.8" xfId="2499"/>
    <cellStyle name="好_扁担沟初步概算2013.12.01" xfId="2500"/>
    <cellStyle name="好_小洪沟（新定额）2010.7.10改估算改_2013年平罗小农水工程概算核2013.3.2_孙家滩高效节水概算朱清核（加30万最终批复f）2015.1.8" xfId="2501"/>
    <cellStyle name="好_扁担沟扬水站统计表（改） 2" xfId="2502"/>
    <cellStyle name="好_扁担沟扬水站统计表（改） 3" xfId="2503"/>
    <cellStyle name="好_扁担沟扬水站统计表（改）_129绿化供水0312" xfId="2504"/>
    <cellStyle name="好_扁担沟扬水站统计表（改）_3.13工程量清单" xfId="2505"/>
    <cellStyle name="好_扁担沟扬水站统计表（改）_3.21江淑萍新表" xfId="2506"/>
    <cellStyle name="好_扁担沟扬水站统计表（改）_生态移民农业开发土壤改良及治沙工程控制价工程修改" xfId="2507"/>
    <cellStyle name="好_扁担沟扬水站统计表（改）_招投标工程量" xfId="2508"/>
    <cellStyle name="好_扁担沟扬水站统计表（改）_招投标工程量_管材招标控制价" xfId="2509"/>
    <cellStyle name="好_扁担沟扬水站统计表（改）_招投标工程量_生态移民农业开发土壤改良及治沙工程控制价工程修改" xfId="2510"/>
    <cellStyle name="好_策勒县108号文概算实施方案8000亩2011.10" xfId="2511"/>
    <cellStyle name="好_策勒县108号文概算实施方案8000亩2011.10_2013年度青铜峡小农水概算核2013.3.4" xfId="2512"/>
    <cellStyle name="好_策勒县108号文概算实施方案8000亩2011.10_2013年平罗小农水工程概算核2013.3.2_孙家滩高效节水概算朱清核（加30万最终批复f）2015.1.8" xfId="2513"/>
    <cellStyle name="好_策勒县108号文概算实施方案8000亩2011.10_孙家滩高效节水概算朱清核（加30万最终批复f）2015.1.8" xfId="2514"/>
    <cellStyle name="好_大鸭子渠自动水位计概算（宁夏新定额最终）" xfId="2515"/>
    <cellStyle name="好_单价" xfId="2516"/>
    <cellStyle name="好_单价 2" xfId="2517"/>
    <cellStyle name="好_单价 3" xfId="2518"/>
    <cellStyle name="好_贺兰县兰光村、金鑫村高效节水核2012.9.13_孙家滩高效节水概算朱清核（加30万最终批复f）2015.1.8" xfId="2519"/>
    <cellStyle name="好_单价 5" xfId="2520"/>
    <cellStyle name="好_单价_11.24盐池高效节水" xfId="2521"/>
    <cellStyle name="好_单价_2012.5.15修改 五里坡配套控制价_2014年小农水工程高效片区概算核2014.6.5" xfId="2522"/>
    <cellStyle name="强调文字颜色 5 5" xfId="2523"/>
    <cellStyle name="好_单价_2012.5.15修改 五里坡配套控制价_孙家滩高效节水概算朱清核（加30万最终批复f）2015.1.8" xfId="2524"/>
    <cellStyle name="好_单价_2013.10.11（最终）吴忠市金积造123纸工业园区速生林_1" xfId="2525"/>
    <cellStyle name="好_单价_Sheet1" xfId="2526"/>
    <cellStyle name="好_利通区东塔寺乡白寺滩村优质葡萄高效节水灌溉工程概算_利水公司二标段报价_吴忠市国家农业科技园区供水工程最终" xfId="2527"/>
    <cellStyle name="好_单价_滨河连接线招标控制价_2014年小农水工程高效片区概算核2014.6.5" xfId="2528"/>
    <cellStyle name="好_单价_滨河连接线招标控制价_孙家滩高效节水概算朱清核（加30万最终批复f）2015.1.8" xfId="2529"/>
    <cellStyle name="好_单价_反帝沟上段2012.12.25" xfId="2530"/>
    <cellStyle name="好_单价_喊叫水概算汇总表【批复】" xfId="2531"/>
    <cellStyle name="好_单价_贺兰县兰光村、金鑫村高效节水核2012.9.13_孙家滩高效节水概算朱清核（加30万最终批复f）2015.1.8" xfId="2532"/>
    <cellStyle name="好_菊花台节灌工程预算滴灌2010114_孙家滩高效节水概算朱清核（加30万最终批复f）2015.1.8" xfId="2533"/>
    <cellStyle name="好_单价_贺兰县兰光村、金鑫村高效节水核2012.9.13_吴忠市国家农业科技园区供水工程最终" xfId="2534"/>
    <cellStyle name="强调文字颜色 6 3" xfId="2535"/>
    <cellStyle name="好_单价_灵武2014高效节水工程概算核2014.6.27_孙家滩高效节水概算朱清核（加30万最终批复f）2015.1.8" xfId="2536"/>
    <cellStyle name="好_单价_宁夏中宁县出口枸杞生产示范基地节水滴灌项目" xfId="2537"/>
    <cellStyle name="好_单价_吴忠市金积造纸工业园区 速生林（余工）基地工程【2009)13号" xfId="2538"/>
    <cellStyle name="好_单价_小人饮工程工程量" xfId="2539"/>
    <cellStyle name="好_单价_永宁闽宁葡萄滴管工程（三期）概算核2014.10.12" xfId="2540"/>
    <cellStyle name="好_单价_中宁红柳沟概算最终2013.4.17" xfId="2541"/>
    <cellStyle name="好_德隆116号文概算2012.11.21_喊叫水概算汇总表【批复】" xfId="2542"/>
    <cellStyle name="好_第二次上报129绿化供水0312" xfId="2543"/>
    <cellStyle name="好_第二次上报129绿化供水0312_2014年小农水工程高效片区概算核2014.6.5" xfId="2544"/>
    <cellStyle name="好_丁家儿沟工程量表" xfId="2545"/>
    <cellStyle name="好_丁家儿沟工程量表_孙家滩高效节水概算朱清核（加30万最终批复f）2015.1.8" xfId="2546"/>
    <cellStyle name="好_丁家儿沟工程量表_吴忠市国家农业科技园区供水工程最终" xfId="2547"/>
    <cellStyle name="好_复件 2010年马莲渠灌域小型农田水利工程" xfId="2548"/>
    <cellStyle name="好_复件 2010年马莲渠灌域小型农田水利工程_（10.17）庄立明2014年中央统筹资金永宁县第一排水沟、永清沟治理及泵站改造工程" xfId="2549"/>
    <cellStyle name="好_复件 2010年马莲渠灌域小型农田水利工程_2013年平罗小农水工程概算核2013.3.2" xfId="2550"/>
    <cellStyle name="好_复件 2010年马莲渠灌域小型农田水利工程_2013年平罗小农水工程概算核2013.3.2_孙家滩高效节水概算朱清核（加30万最终批复f）2015.1.8" xfId="2551"/>
    <cellStyle name="好_复件 2010年马莲渠灌域小型农田水利工程_2014年小农水工程高效片区概算核2014.6.5" xfId="2552"/>
    <cellStyle name="好_复件 2010年马莲渠灌域小型农田水利工程_2015年小农水新增资金项目永宁县泵站翻建改造工程" xfId="2553"/>
    <cellStyle name="好_复件 2010年马莲渠灌域小型农田水利工程_吴忠市国家农业科技园区供水工程最终" xfId="2554"/>
    <cellStyle name="好_复件 4月15日2010年马莲渠灌域小型农田水利工程概算11" xfId="2555"/>
    <cellStyle name="好_复件 4月15日2010年马莲渠灌域小型农田水利工程概算11_2013年平罗小农水工程概算核2013.3.2" xfId="2556"/>
    <cellStyle name="好_复件 4月15日2010年马莲渠灌域小型农田水利工程概算11_2015年小农水新增资金项目永宁县泵站翻建改造工程" xfId="2557"/>
    <cellStyle name="好_复件 4月15日2010年马莲渠灌域小型农田水利工程概算11_孙家滩高效节水概算朱清核（加30万最终批复f）2015.1.8" xfId="2558"/>
    <cellStyle name="好_复件 4月15日2010年马莲渠灌域小型农田水利工程概算11_吴忠市国家农业科技园区供水工程最终" xfId="2559"/>
    <cellStyle name="好_副本3.29马波二渠所需表3.30" xfId="2560"/>
    <cellStyle name="好_副本3.29马波二渠所需表3.30_（10.17）庄立明2014年中央统筹资金永宁县第一排水沟、永清沟治理及泵站改造工程" xfId="2561"/>
    <cellStyle name="好_副本3.29马波二渠所需表3.30_2013年平罗小农水工程概算核2013.3.2" xfId="2562"/>
    <cellStyle name="好_宁夏农垦农业综合开发十二五规划3.15_灌水率及渠道流量计算" xfId="2563"/>
    <cellStyle name="好_副本3.29马波二渠所需表3.30_2014年小农水工程高效片区概算核2014.6.5" xfId="2564"/>
    <cellStyle name="好_贺兰县2万亩概算核2013.3.7" xfId="2565"/>
    <cellStyle name="好_概算（世行）" xfId="2566"/>
    <cellStyle name="好_概算（世行）_三三支沟上段总概算" xfId="2567"/>
    <cellStyle name="好_概算表" xfId="2568"/>
    <cellStyle name="好_概算表4.19" xfId="2569"/>
    <cellStyle name="好_高家闸 概算宁夏13号文新定额-2010.12.21核_（10.17）庄立明2014年中央统筹资金永宁县第一排水沟、永清沟治理及泵站改造工程" xfId="2570"/>
    <cellStyle name="好_高家闸 概算宁夏13号文新定额-2010.12.21核_2015年小农水新增资金项目永宁县泵站翻建改造工程" xfId="2571"/>
    <cellStyle name="好_高效节水单价-2期_孙家滩高效节水概算朱清核（加30万最终批复f）2015.1.8" xfId="2572"/>
    <cellStyle name="好_管材招标控制价" xfId="2573"/>
    <cellStyle name="好_管材招标控制价_2014年小农水工程高效片区概算核2014.6.5" xfId="2574"/>
    <cellStyle name="好_管网水力" xfId="2575"/>
    <cellStyle name="好_国土新定额 吴忠高闸（玲姐） 2013.5.8" xfId="2576"/>
    <cellStyle name="好_贺兰金贵镇2013年高标准估算表8.2 79-8" xfId="2577"/>
    <cellStyle name="好_贺兰县兰光村、金鑫村高效节水核2012.9.13_（10.17）庄立明2014年中央统筹资金永宁县第一排水沟、永清沟治理及泵站改造工程" xfId="2578"/>
    <cellStyle name="好_贺兰县以色列贷款项目建设内容估算表" xfId="2579"/>
    <cellStyle name="好_黄土梁灌区 4" xfId="2580"/>
    <cellStyle name="好_黄土梁灌区 5" xfId="2581"/>
    <cellStyle name="好_黄土梁灌区_11.24盐池高效节水" xfId="2582"/>
    <cellStyle name="好_黄土梁灌区_2012.5.15修改 五里坡配套控制价" xfId="2583"/>
    <cellStyle name="好_黄土梁灌区_2012.5.15修改 五里坡配套控制价_2014年小农水工程高效片区概算核2014.6.5" xfId="2584"/>
    <cellStyle name="好_黄土梁灌区_2012.5.15修改 五里坡配套控制价_孙家滩高效节水概算朱清核（加30万最终批复f）2015.1.8" xfId="2585"/>
    <cellStyle name="好_黄土梁灌区_2013.10.11（最终）吴忠市金积造123纸工业园区速生林" xfId="2586"/>
    <cellStyle name="好_黄土梁灌区_Sheet1" xfId="2587"/>
    <cellStyle name="商品名称" xfId="2588"/>
    <cellStyle name="好_黄土梁灌区_滨河连接线招标控制价" xfId="2589"/>
    <cellStyle name="好_黄土梁灌区_反帝沟上段2012.12.25" xfId="2590"/>
    <cellStyle name="好_黄土梁灌区_喊叫水概算汇总表【批复】" xfId="2591"/>
    <cellStyle name="好_黄土梁灌区_贺兰县兰光村、金鑫村高效节水核2012.9.13_（10.17）庄立明2014年中央统筹资金永宁县第一排水沟、永清沟治理及泵站改造工程" xfId="2592"/>
    <cellStyle name="好_黄土梁灌区_贺兰县兰光村、金鑫村高效节水核2012.9.13_孙家滩高效节水概算朱清核（加30万最终批复f）2015.1.8" xfId="2593"/>
    <cellStyle name="好_黄土梁灌区_贺兰县兰光村、金鑫村高效节水核2012.9.13_吴忠市国家农业科技园区供水工程最终" xfId="2594"/>
    <cellStyle name="警告文本 5" xfId="2595"/>
    <cellStyle name="好_黄土梁灌区_灵武2014高效节水工程概算核2014.6.27_孙家滩高效节水概算朱清核（加30万最终批复f）2015.1.8" xfId="2596"/>
    <cellStyle name="好_黄土梁灌区_宁夏中宁县出口枸杞生产示范基地节水滴灌项目" xfId="2597"/>
    <cellStyle name="好_黄土梁灌区_吴忠市金积造纸工业园区 速生林（余工）基地工程【2009)13号" xfId="2598"/>
    <cellStyle name="输出 2" xfId="2599"/>
    <cellStyle name="好_黄土梁灌区_吴忠市利通区扁担沟镇五里坡片区综合开发工程" xfId="2600"/>
    <cellStyle name="好_黄土梁灌区_五里坡2014年度小农水概算核2014.6.8" xfId="2601"/>
    <cellStyle name="好_黄土梁灌区_小人饮工程工程量" xfId="2602"/>
    <cellStyle name="好_黄土梁灌区_盐池2014年度高效节水灌溉概算核2014.6.27" xfId="2603"/>
    <cellStyle name="好_黄土梁灌区_永宁闽宁葡萄滴管工程（三期）概算核2014.10.12" xfId="2604"/>
    <cellStyle name="好_利通区二支渠工程概算（周工核定）20100914_利水公司二标段报价_孙家滩高效节水概算朱清核（加30万最终批复f）2015.1.8" xfId="2605"/>
    <cellStyle name="好_黄土梁灌区_中宁红柳沟概算最终2013.4.17" xfId="2606"/>
    <cellStyle name="好_黄羊滩（116）预算定额（最终）2010.03.28 5" xfId="2607"/>
    <cellStyle name="好_黄羊滩（116）预算定额（最终）2010.03.28_2012.5.15修改 五里坡配套控制价" xfId="2608"/>
    <cellStyle name="好_黄羊滩（116）预算定额（最终）2010.03.28_2012.5.15修改 五里坡配套控制价_孙家滩高效节水概算朱清核（加30万最终批复f）2015.1.8" xfId="2609"/>
    <cellStyle name="好_黄羊滩（116）预算定额（最终）2010.03.28_2013.10.11（最终）吴忠市金积造123纸工业园区速生林" xfId="2610"/>
    <cellStyle name="建筑工程单价表" xfId="2611"/>
    <cellStyle name="好_黄羊滩（116）预算定额（最终）2010.03.28_2013.10.11（最终）吴忠市金积造123纸工业园区速生林_1" xfId="2612"/>
    <cellStyle name="好_黄羊滩（116）预算定额（最终）2010.03.28_Sheet1" xfId="2613"/>
    <cellStyle name="强调文字颜色 4 4" xfId="2614"/>
    <cellStyle name="好_黄羊滩（116）预算定额（最终）2010.03.28_滨河连接线招标控制价" xfId="2615"/>
    <cellStyle name="好_中小河流-桑园沟治理工程预算-桑园沟2010.12.22核" xfId="2616"/>
    <cellStyle name="好_宁夏农垦农业综合开发十二五规划3.15_Book1" xfId="2617"/>
    <cellStyle name="好_黄羊滩（116）预算定额（最终）2010.03.28_滨河连接线招标控制价_2014年小农水工程高效片区概算核2014.6.5" xfId="2618"/>
    <cellStyle name="好_黄羊滩（116）预算定额（最终）2010.03.28_滨河连接线招标控制价_孙家滩高效节水概算朱清核（加30万最终批复f）2015.1.8" xfId="2619"/>
    <cellStyle name="好_批复黄羊滩（116）预算定额（最终）2010.9.3_天元水泥厂工程概算表2014.4.21" xfId="2620"/>
    <cellStyle name="好_黄羊滩（116）预算定额（最终）2010.03.28_陈木闸硬化路破损恢复概算表2014.2.28" xfId="2621"/>
    <cellStyle name="好_黄羊滩（116）预算定额（最终）2010.03.28_反帝沟上段2012.12.25" xfId="2622"/>
    <cellStyle name="好_黄羊滩（116）预算定额（最终）2010.03.28_贺兰县兰光村、金鑫村高效节水核2012.9.13" xfId="2623"/>
    <cellStyle name="好_黄羊滩（116）预算定额（最终）2010.03.28_贺兰县兰光村、金鑫村高效节水核2012.9.13_孙家滩高效节水概算朱清核（加30万最终批复f）2015.1.8" xfId="2624"/>
    <cellStyle name="好_青铜峡反帝沟概算核2013.11.20朱清核价马微核量 (20130103设计调整20140110申总和马微)(1)" xfId="2625"/>
    <cellStyle name="好_黄羊滩（116）预算定额（最终）2010.03.28_灵武2014高效节水工程概算核2014.6.27" xfId="2626"/>
    <cellStyle name="好_黄羊滩（116）预算定额（最终）2010.03.28_灵武2014高效节水工程概算核2014.6.27_孙家滩高效节水概算朱清核（加30万最终批复f）2015.1.8" xfId="2627"/>
    <cellStyle name="好_黄羊滩（116）预算定额（最终）2010.03.28_天元水泥厂工程概算表2014.4.21" xfId="2628"/>
    <cellStyle name="好_黄羊滩（116）预算定额（最终）2010.03.28_吴忠利通区五里坡ff" xfId="2629"/>
    <cellStyle name="好_西吉县葫芦河治理工程概算表（116号）-核_陈木闸硬化路破损恢复概算表2014.2.28" xfId="2630"/>
    <cellStyle name="好_黄羊滩（116）预算定额（最终）2010.03.28_吴忠市利通区扁担沟镇五里坡片区综合开发工程" xfId="2631"/>
    <cellStyle name="普通_ 县城" xfId="2632"/>
    <cellStyle name="好_黄羊滩（116）预算定额（最终）2010.03.28_吴忠市孙家滩土地占补二期预算（马建涛2014.7.6终）" xfId="2633"/>
    <cellStyle name="好_黄羊滩（116）预算定额（最终）2010.03.28_小人饮工程工程量" xfId="2634"/>
    <cellStyle name="好_黄羊滩（116）预算定额（最终）2010.03.28_永宁闽宁葡萄滴管工程（三期）概算核2014.10.12" xfId="2635"/>
    <cellStyle name="好_建筑物" xfId="2636"/>
    <cellStyle name="好_泾源县党史研究室主任汇总表" xfId="2637"/>
    <cellStyle name="好_菊花台节灌工程预算滴灌2010114_（10.17）庄立明2014年中央统筹资金永宁县第一排水沟、永清沟治理及泵站改造工程" xfId="2638"/>
    <cellStyle name="好_菊花台节灌工程预算滴灌2010114_贺兰县以色列贷款项目建设内容估算表" xfId="2639"/>
    <cellStyle name="好_菊花台节灌工程预算滴灌2010114_吴忠市国家农业科技园区供水工程最终" xfId="2640"/>
    <cellStyle name="好_李庄饮水工程概算核2012.5.16" xfId="2641"/>
    <cellStyle name="好_李庄饮水工程概算核2012.5.16_孙家滩高效节水概算朱清核（加30万最终批复f）2015.1.8" xfId="2642"/>
    <cellStyle name="好_立岗镇建筑物统计表" xfId="2643"/>
    <cellStyle name="好_立岗镇建筑物统计表_Book1" xfId="2644"/>
    <cellStyle name="好_立岗镇建筑物统计表_贺兰北庙9-8" xfId="2645"/>
    <cellStyle name="好_利水公司二标段报价_2013年平罗小农水工程概算核2013.3.2" xfId="2646"/>
    <cellStyle name="好_利水公司二标段报价_2013年平罗小农水工程概算核2013.3.2_孙家滩高效节水概算朱清核（加30万最终批复f）2015.1.8" xfId="2647"/>
    <cellStyle name="好_五里坡生态移民农业开发土壤改良及治沙工程控制价工程_2014年小农水工程高效片区概算核2014.6.5" xfId="2648"/>
    <cellStyle name="好_利水公司二标段报价_2014年小农水工程高效片区概算核2014.6.5" xfId="2649"/>
    <cellStyle name="千位_ 方正PC" xfId="2650"/>
    <cellStyle name="好_利水公司二标段报价_吴忠市国家农业科技园区供水工程最终" xfId="2651"/>
    <cellStyle name="好_利通区2012年小农水重点县概算核2012.9.18_孙家滩高效节水概算朱清核（加30万最终批复f）2015.1.8" xfId="2652"/>
    <cellStyle name="好_利通区东塔寺乡白寺滩村优质葡萄高效节水灌溉工程概算_2013年平罗小农水工程概算核2013.3.2" xfId="2653"/>
    <cellStyle name="好_利通区东塔寺乡白寺滩村优质葡萄高效节水灌溉工程概算_2014年小农水工程高效片区概算核2014.6.5" xfId="2654"/>
    <cellStyle name="好_利通区东塔寺乡白寺滩村优质葡萄高效节水灌溉工程概算_利水公司二标段报价_（10.17）庄立明2014年中央统筹资金永宁县第一排水沟、永清沟治理及泵站改造工程" xfId="2655"/>
    <cellStyle name="输出 7" xfId="2656"/>
    <cellStyle name="好_利通区东塔寺乡白寺滩村优质葡萄高效节水灌溉工程概算_利水公司二标段报价_2013年平罗小农水工程概算核2013.3.2" xfId="2657"/>
    <cellStyle name="好_利通区东塔寺乡白寺滩村优质葡萄高效节水灌溉工程概算_孙家滩高效节水概算朱清核（加30万最终批复f）2015.1.8" xfId="2658"/>
    <cellStyle name="好_利通区东塔寺乡白寺滩村优质葡萄高效节水灌溉工程概算_吴忠市国家农业科技园区供水工程最终" xfId="2659"/>
    <cellStyle name="好_利通区二支渠工程概算（周工核定）20100914" xfId="2660"/>
    <cellStyle name="好_利通区二支渠工程概算（周工核定）20100914_（10.17）庄立明2014年中央统筹资金永宁县第一排水沟、永清沟治理及泵站改造工程" xfId="2661"/>
    <cellStyle name="好_利通区二支渠工程概算（周工核定）20100914_2013年平罗小农水工程概算核2013.3.2" xfId="2662"/>
    <cellStyle name="好_利通区二支渠工程概算（周工核定）20100914_2014年小农水工程高效片区概算核2014.6.5" xfId="2663"/>
    <cellStyle name="好_利通区二支渠工程概算（周工核定）20100914_利水公司二标段报价" xfId="2664"/>
    <cellStyle name="好_利通区二支渠工程概算（周工核定）20100914_利水公司二标段报价_（10.17）庄立明2014年中央统筹资金永宁县第一排水沟、永清沟治理及泵站改造工程" xfId="2665"/>
    <cellStyle name="好_利通区二支渠工程概算（周工核定）20100914_利水公司二标段报价_2013年平罗小农水工程概算核2013.3.2_孙家滩高效节水概算朱清核（加30万最终批复f）2015.1.8" xfId="2666"/>
    <cellStyle name="好_利通区二支渠工程概算（周工核定）20100914_利水公司二标段报价_吴忠市国家农业科技园区供水工程最终" xfId="2667"/>
    <cellStyle name="好_利通区二支渠工程概算（周工核定）20100914_清水沟投标报价" xfId="2668"/>
    <cellStyle name="好_利通区二支渠工程概算（周工核定）20100914_清水沟投标报价_2013年平罗小农水工程概算核2013.3.2_孙家滩高效节水概算朱清核（加30万最终批复f）2015.1.8" xfId="2669"/>
    <cellStyle name="好_利通区二支渠工程概算（周工核定）20100914_清水沟投标报价_吴忠市国家农业科技园区供水工程最终" xfId="2670"/>
    <cellStyle name="好_利通区二支渠工程概算（周工核定）20100914_三标段报价1" xfId="2671"/>
    <cellStyle name="好_利通区二支渠工程概算（周工核定）20100914_三标段报价1_孙家滩高效节水概算朱清核（加30万最终批复f）2015.1.8" xfId="2672"/>
    <cellStyle name="好_利通区二支渠工程概算（周工核定）20100914_孙家滩高效节水概算朱清核（加30万最终批复f）2015.1.8" xfId="2673"/>
    <cellStyle name="好_利通区二支渠工程概算（周工核定）20100914_兴水公司二支渠报价" xfId="2674"/>
    <cellStyle name="好_利通区二支渠工程概算（周工核定）20100914_兴水公司二支渠报价_（10.17）庄立明2014年中央统筹资金永宁县第一排水沟、永清沟治理及泵站改造工程" xfId="2675"/>
    <cellStyle name="好_利通区二支渠工程概算（周工核定）20100914_兴水公司二支渠报价_2013年平罗小农水工程概算核2013.3.2" xfId="2676"/>
    <cellStyle name="好_利通区二支渠工程概算（周工核定）20100914_兴水公司二支渠报价_孙家滩高效节水概算朱清核（加30万最终批复f）2015.1.8" xfId="2677"/>
    <cellStyle name="好_利通区二支渠工程概算（周工核定）20100914_兴水公司二支渠报价_吴忠市国家农业科技园区供水工程最终" xfId="2678"/>
    <cellStyle name="好_利通区马波二渠及四支渠断面_（10.17）庄立明2014年中央统筹资金永宁县第一排水沟、永清沟治理及泵站改造工程" xfId="2679"/>
    <cellStyle name="好_利通区马波二渠及四支渠断面_2013年平罗小农水工程概算核2013.3.2_孙家滩高效节水概算朱清核（加30万最终批复f）2015.1.8" xfId="2680"/>
    <cellStyle name="好_利通区马波二渠及四支渠断面_2014年小农水工程高效片区概算核2014.6.5" xfId="2681"/>
    <cellStyle name="好_利通区马波二渠及四支渠断面_孙家滩高效节水概算朱清核（加30万最终批复f）2015.1.8" xfId="2682"/>
    <cellStyle name="好_中小河流-桑园沟治理工程预算-桑园沟2010.12.22核_盐池2014年度高效节水灌溉概算核2014.6.27" xfId="2683"/>
    <cellStyle name="好_南梁农场建设内容" xfId="2684"/>
    <cellStyle name="好_宁夏农垦农业综合开发十二五规划3.15_北庙灌水率及渠道流量计算" xfId="2685"/>
    <cellStyle name="好_宁夏农垦农业综合开发十二五规划3.15_北庙灌水率及渠道流量计算9-6" xfId="2686"/>
    <cellStyle name="好_宁夏农垦农业综合开发十二五规划3.15_贺兰北庙9-8" xfId="2687"/>
    <cellStyle name="好_宁夏小农水重点县项目取费标准参照表2012-10-21" xfId="2688"/>
    <cellStyle name="好_宁夏易捷枸杞庄园科技有限公司恩和枸杞示范基地滴灌项目2012.3.23（1f）_2013.10.11（最终）吴忠市金积造123纸工业园区速生林" xfId="2689"/>
    <cellStyle name="好_宁夏易捷枸杞庄园科技有限公司恩和枸杞示范基地滴灌项目2012.3.23（1f）_孙家滩高效节水概算朱清核（加30万最终批复f）2015.1.8" xfId="2690"/>
    <cellStyle name="好_农发仪器设备1_Book1" xfId="2691"/>
    <cellStyle name="好_农发仪器设备1_Book1_贺兰北庙9-8" xfId="2692"/>
    <cellStyle name="好_农发仪器设备1_北庙灌水率及渠道流量计算" xfId="2693"/>
    <cellStyle name="好_农发仪器设备1_灌水率及渠道流量计算" xfId="2694"/>
    <cellStyle name="好_农发仪器设备1_贺兰北庙9-8" xfId="2695"/>
    <cellStyle name="好_农垦局2011年政策性贷款土地项目计划投资明细表" xfId="2696"/>
    <cellStyle name="好_农业汇总2" xfId="2697"/>
    <cellStyle name="好_农业汇总2_三三支沟上段总概算" xfId="2698"/>
    <cellStyle name="好_农业水价改革示范项目（中卫）" xfId="2699"/>
    <cellStyle name="好_彭阳县工程概算表2012-10-21-核" xfId="2700"/>
    <cellStyle name="好_批复黄羊滩（116）预算定额（最终）2010.9.3 2" xfId="2701"/>
    <cellStyle name="好_批复黄羊滩（116）预算定额（最终）2010.9.3 4" xfId="2702"/>
    <cellStyle name="好_批复黄羊滩（116）预算定额（最终）2010.9.3 5" xfId="2703"/>
    <cellStyle name="好_批复黄羊滩（116）预算定额（最终）2010.9.3_Sheet1" xfId="2704"/>
    <cellStyle name="好_批复黄羊滩（116）预算定额（最终）2010.9.3_第五批小农水重点县中宁县舟塔乡铁渠枸杞滴灌工程2014.4.9" xfId="2705"/>
    <cellStyle name="好_批复黄羊滩（116）预算定额（最终）2010.9.3_惠农渠永宁县李俊镇新老出水渠取水工程2013-05-14" xfId="2706"/>
    <cellStyle name="好_批复黄羊滩（116）预算定额（最终）2010.9.3_利通区抗旱规划报告（修编）暨2012-2016年实施方案" xfId="2707"/>
    <cellStyle name="好_批复黄羊滩（116）预算定额（最终）2010.9.3_吴忠利通区五里坡ff" xfId="2708"/>
    <cellStyle name="好_批复黄羊滩（116）预算定额（最终）2010.9.3_吴忠市金积造纸工业园区 速生林（余工）基地工程【2009)13号" xfId="2709"/>
    <cellStyle name="好_批复黄羊滩（116）预算定额（最终）2010.9.3_吴忠市孙家滩土地占补二期预算（马建涛2014.7.6终）" xfId="2710"/>
    <cellStyle name="好_批复黄羊滩（116）预算定额（最终）2010.9.3_五里坡2014年度小农水概算核2014.6.8" xfId="2711"/>
    <cellStyle name="好_批复黄羊滩（116）预算定额（最终）2010.9.3_小人饮工程工程量" xfId="2712"/>
    <cellStyle name="好_批复黄羊滩（116）预算定额（最终）2010.9.3_原州区姚磨喷灌概算核2014.1.6_孙家滩高效节水概算朱清核（加30万最终批复f）2015.1.8" xfId="2713"/>
    <cellStyle name="好_平罗高仁节水灌溉概算表5.20（总价核定）" xfId="2714"/>
    <cellStyle name="好_秦家沟水库工程可研估算审核2011.5.12核" xfId="2715"/>
    <cellStyle name="好_秦家沟水库工程可研估算审核2011.5.12核_喊叫水概算汇总表【批复】" xfId="2716"/>
    <cellStyle name="好_秦家沟水库工程可研估算审核2011.5.12核_小人饮工程工程量" xfId="2717"/>
    <cellStyle name="好_秦家沟水库工程可研估算审核2011.5.12核_盐池2014年度高效节水灌溉概算核2014.6.27" xfId="2718"/>
    <cellStyle name="好_秦家沟水库工程可研估算审核2011.5.12核_永宁闽宁葡萄滴管工程（三期）概算核2014.10.12" xfId="2719"/>
    <cellStyle name="好_秦家沟水库工程可研估算审核2011.5.12核_原州区姚磨喷灌概算核2014.1.6" xfId="2720"/>
    <cellStyle name="好_秦家沟水库工程可研估算审核2011.5.12核_原州区姚磨喷灌概算核2014.1.6_孙家滩高效节水概算朱清核（加30万最终批复f）2015.1.8" xfId="2721"/>
    <cellStyle name="好_青铜峡鸽子山概算核2014.6.12" xfId="2722"/>
    <cellStyle name="好_青铜峡市2万亩葡萄滴灌概算" xfId="2723"/>
    <cellStyle name="好_青铜峡市未入户工程工程量" xfId="2724"/>
    <cellStyle name="好_清水沟投标报价" xfId="2725"/>
    <cellStyle name="好_清水沟投标报价_（10.17）庄立明2014年中央统筹资金永宁县第一排水沟、永清沟治理及泵站改造工程" xfId="2726"/>
    <cellStyle name="好_清水沟投标报价_2013年平罗小农水工程概算核2013.3.2" xfId="2727"/>
    <cellStyle name="计算 2" xfId="2728"/>
    <cellStyle name="好_清水沟投标报价_2013年平罗小农水工程概算核2013.3.2_孙家滩高效节水概算朱清核（加30万最终批复f）2015.1.8" xfId="2729"/>
    <cellStyle name="好_清水沟投标报价_吴忠市国家农业科技园区供水工程最终" xfId="2730"/>
    <cellStyle name="好_庆华水厂设计费监理费计算表" xfId="2731"/>
    <cellStyle name="好_庆华水厂设计费监理费计算表_（10.17）庄立明2014年中央统筹资金永宁县第一排水沟、永清沟治理及泵站改造工程" xfId="2732"/>
    <cellStyle name="好_庆华水厂设计费监理费计算表_2013年度青铜峡小农水概算核2013.3.4" xfId="2733"/>
    <cellStyle name="好_庆华水厂设计费监理费计算表_2013年平罗小农水工程概算核2013.3.2" xfId="2734"/>
    <cellStyle name="好_庆华水厂设计费监理费计算表_孙家滩高效节水概算朱清核（加30万最终批复f）2015.1.8" xfId="2735"/>
    <cellStyle name="好_庆华水厂设计费监理费计算表_吴忠市国家农业科技园区供水工程最终" xfId="2736"/>
    <cellStyle name="好_人工湖工程预算2011.3.25(存）" xfId="2737"/>
    <cellStyle name="好_人工湖工程预算2011.3.25(存） 2" xfId="2738"/>
    <cellStyle name="好_天宇奶牛概算（张伟峰）" xfId="2739"/>
    <cellStyle name="好_人工湖工程预算2011.3.25(存） 3" xfId="2740"/>
    <cellStyle name="好_三三支沟上段总概算" xfId="2741"/>
    <cellStyle name="好_桑园沟新定额概算表(0713收)(审)" xfId="2742"/>
    <cellStyle name="好_桑园沟新定额概算表(0713收)(审)_喊叫水概算汇总表【批复】" xfId="2743"/>
    <cellStyle name="好_桑园沟新定额概算表(0713收)(审)_原州区姚磨喷灌概算核2014.1.6" xfId="2744"/>
    <cellStyle name="好_桑园沟新定额概算表(0713收)(审)_原州区姚磨喷灌概算核2014.1.6_孙家滩高效节水概算朱清核（加30万最终批复f）2015.1.8" xfId="2745"/>
    <cellStyle name="好_晒场" xfId="2746"/>
    <cellStyle name="好_晒场_小人饮工程工程量" xfId="2747"/>
    <cellStyle name="好_中卫市南山台泵站1" xfId="2748"/>
    <cellStyle name="好_晒场_永宁闽宁葡萄滴管工程（三期）概算核2014.10.12" xfId="2749"/>
    <cellStyle name="好_晒场_原州区姚磨喷灌概算核2014.1.6" xfId="2750"/>
    <cellStyle name="好_晒场_原州区姚磨喷灌概算核2014.1.6_孙家滩高效节水概算朱清核（加30万最终批复f）2015.1.8" xfId="2751"/>
    <cellStyle name="好_生态移民农业开发土壤改良及治沙工程控制价工程修改" xfId="2752"/>
    <cellStyle name="好_石头河概算" xfId="2753"/>
    <cellStyle name="好_台时、单价汇总" xfId="2754"/>
    <cellStyle name="好_台时计算表" xfId="2755"/>
    <cellStyle name="好_台时计算表_孙家滩高效节水概算朱清核（加30万最终批复f）2015.1.8" xfId="2756"/>
    <cellStyle name="好_天宁牧业公司万头奶牛基地供水工程投资概算总表2012.6.27（马玲） 2" xfId="2757"/>
    <cellStyle name="好_天宁牧业公司万头奶牛基地供水工程投资概算总表2012.6.27（马玲） 3" xfId="2758"/>
    <cellStyle name="好_同心人饮估算（修改方案8" xfId="2759"/>
    <cellStyle name="好_王乐井乡王吾岔高效节水灌溉工程预算" xfId="2760"/>
    <cellStyle name="好_吴忠城南防洪排涝工程附属工程预算_孙家滩高效节水概算朱清核（加30万最终批复f）2015.1.8" xfId="2761"/>
    <cellStyle name="好_吴忠市双吉沟概算核2012.12.7" xfId="2762"/>
    <cellStyle name="好_吴忠市孙家牧草高效节水灌溉工程总概算表2012.12.7（马玲）" xfId="2763"/>
    <cellStyle name="好_吴忠市孙家滩项目2011.12.16（马玲）【2009】13号文概算标准" xfId="2764"/>
    <cellStyle name="好_吴忠市孙家滩项目2011.12.16（马玲）【2009】13号文概算标准 3" xfId="2765"/>
    <cellStyle name="好_吴忠市孙家滩项目2011.12.16（马玲）【2009】13号文概算标准_（2014.9.5）温棚滴灌工程" xfId="2766"/>
    <cellStyle name="好_吴忠市孙家滩项目2011.12.16（马玲）【2009】13号文概算标准_2013.10.11（最终）吴忠市金积造123纸工业园区速生林" xfId="2767"/>
    <cellStyle name="好_吴忠市孙家滩项目2011.12.16（马玲）【2009】13号文概算标准_小人饮工程工程量" xfId="2768"/>
    <cellStyle name="好_吴忠市孙家滩项目2011.12.16（马玲）【2009】13号文概算标准_永宁闽宁葡萄滴管工程（三期）概算核2014.10.12" xfId="2769"/>
    <cellStyle name="好_吴忠市孙家滩项目2011.12.16-批复概算" xfId="2770"/>
    <cellStyle name="好_吴忠市孙家滩项目2011.12.16-批复概算 3" xfId="2771"/>
    <cellStyle name="好_吴忠市孙家滩项目2011.12.16-批复概算_Book1" xfId="2772"/>
    <cellStyle name="计算 4" xfId="2773"/>
    <cellStyle name="好_吴忠市孙家滩项目2011.12.16-批复概算_盐池县高效节水概算" xfId="2774"/>
    <cellStyle name="好_吴忠市孙家滩项目2011.12.16-批复概算_永宁闽宁葡萄滴管工程（三期）概算核2014.10.12" xfId="2775"/>
    <cellStyle name="适中 9" xfId="2776"/>
    <cellStyle name="好_吴忠市孙家滩项目2011.12.16-批复概算_永宁闽宁葡萄滴管工程（三期）概算核2014.10.12_孙家滩高效节水概算朱清核（加30万最终批复f）2015.1.8" xfId="2777"/>
    <cellStyle name="好_吴忠市孙家滩优质苹果高效节水灌溉工程总概算表2012.10.21（马玲）-核" xfId="2778"/>
    <cellStyle name="好_五里坡2014年度小农水概算核2014.6.8" xfId="2779"/>
    <cellStyle name="好_西吉县葫芦河治理工程概算表（116号）-核 3" xfId="2780"/>
    <cellStyle name="好_西吉县葫芦河治理工程概算表（116号）-核 5" xfId="2781"/>
    <cellStyle name="好_西吉县葫芦河治理工程概算表（116号）-核_2012.5.15修改 五里坡配套控制价" xfId="2782"/>
    <cellStyle name="好_西吉县葫芦河治理工程概算表（116号）-核_2012.5.15修改 五里坡配套控制价_2014年小农水工程高效片区概算核2014.6.5" xfId="2783"/>
    <cellStyle name="好_西吉县葫芦河治理工程概算表（116号）-核_2012.5.15修改 五里坡配套控制价_孙家滩高效节水概算朱清核（加30万最终批复f）2015.1.8" xfId="2784"/>
    <cellStyle name="好_西吉县葫芦河治理工程概算表（116号）-核_Sheet1" xfId="2785"/>
    <cellStyle name="链接单元格 5" xfId="2786"/>
    <cellStyle name="好_西吉县葫芦河治理工程概算表（116号）-核_滨河连接线招标控制价" xfId="2787"/>
    <cellStyle name="好_西吉县葫芦河治理工程概算表（116号）-核_滨河连接线招标控制价_孙家滩高效节水概算朱清核（加30万最终批复f）2015.1.8" xfId="2788"/>
    <cellStyle name="好_西吉县葫芦河治理工程概算表（116号）-核_第五批小农水重点县中宁县舟塔乡铁渠枸杞滴灌工程2014.4.9" xfId="2789"/>
    <cellStyle name="好_西吉县葫芦河治理工程概算表（116号）-核_贺兰县兰光村、金鑫村高效节水核2012.9.13" xfId="2790"/>
    <cellStyle name="好_西吉县葫芦河治理工程概算表（116号）-核_贺兰县兰光村、金鑫村高效节水核2012.9.13_（10.17）庄立明2014年中央统筹资金永宁县第一排水沟、永清沟治理及泵站改造工程" xfId="2791"/>
    <cellStyle name="好_西吉县葫芦河治理工程概算表（116号）-核_贺兰县兰光村、金鑫村高效节水核2012.9.13_孙家滩高效节水概算朱清核（加30万最终批复f）2015.1.8" xfId="2792"/>
    <cellStyle name="强调文字颜色 6 4" xfId="2793"/>
    <cellStyle name="好_西吉县葫芦河治理工程概算表（116号）-核_惠农渠永宁县李俊镇新老出水渠取水工程2013-05-14" xfId="2794"/>
    <cellStyle name="好_西吉县葫芦河治理工程概算表（116号）-核_宁夏中宁县出口枸杞生产示范基地节水滴灌项目" xfId="2795"/>
    <cellStyle name="好_西吉县葫芦河治理工程概算表（116号）-核_天元水泥厂工程概算表2014.4.21" xfId="2796"/>
    <cellStyle name="好_西吉县葫芦河治理工程概算表（116号）-核_吴忠利通区五里坡ff" xfId="2797"/>
    <cellStyle name="好_西吉县葫芦河治理工程概算表（116号）-核_吴忠市金积造纸工业园区 速生林（余工）基地工程【2009)13号" xfId="2798"/>
    <cellStyle name="好_西吉县葫芦河治理工程概算表（116号）-核_吴忠市利通区扁担沟镇五里坡片区综合开发工程" xfId="2799"/>
    <cellStyle name="好_西吉县葫芦河治理工程概算表（116号）-核_五里坡2014年度小农水概算核2014.6.8" xfId="2800"/>
    <cellStyle name="好_西吉县葫芦河治理工程概算表（116号）-核_盐池2014年度高效节水灌溉概算核2014.6.27" xfId="2801"/>
    <cellStyle name="好_西吉县葫芦河治理工程概算表（116号）-核_永宁闽宁葡萄滴管工程（三期）概算核2014.10.12" xfId="2802"/>
    <cellStyle name="好_西吉县葫芦河治理工程概算表（116号）-核_中宁红柳沟概算最终2013.4.17" xfId="2803"/>
    <cellStyle name="好_小洪沟（新定额）2010.7.10改估算改_2013年平罗小农水工程概算核2013.3.2" xfId="2804"/>
    <cellStyle name="好_小洪沟（新定额）2010.7.10改估算改_2014年小农水工程高效片区概算核2014.6.5" xfId="2805"/>
    <cellStyle name="好_小洪沟（新定额）2010.7.10改估算改_喊叫水概算汇总表【批复】" xfId="2806"/>
    <cellStyle name="好_小洪沟（新定额）2010.7.10改估算改_原州区姚磨喷灌概算核2014.1.6" xfId="2807"/>
    <cellStyle name="好_小洪沟（新定额）2010.7.10改估算改_原州区姚磨喷灌概算核2014.1.6_孙家滩高效节水概算朱清核（加30万最终批复f）2015.1.8" xfId="2808"/>
    <cellStyle name="好_小农水单价" xfId="2809"/>
    <cellStyle name="好_兴水公司二支渠报价" xfId="2810"/>
    <cellStyle name="好_兴水公司二支渠报价_（10.17）庄立明2014年中央统筹资金永宁县第一排水沟、永清沟治理及泵站改造工程" xfId="2811"/>
    <cellStyle name="好_兴水公司二支渠报价_2014年小农水工程高效片区概算核2014.6.5" xfId="2812"/>
    <cellStyle name="好_兴水公司二支渠报价_吴忠市国家农业科技园区供水工程最终" xfId="2813"/>
    <cellStyle name="好_盐池高效节水概算核2014.1.7" xfId="2814"/>
    <cellStyle name="好_盐池县红山沟河道整治概算核2011.4.19" xfId="2815"/>
    <cellStyle name="好_盐池县红山沟河道整治工程110303 3" xfId="2816"/>
    <cellStyle name="好_盐池县麻黄山净水厂概算表2013.7.10" xfId="2817"/>
    <cellStyle name="好_盐池县平阳沟小型农田水利节水灌溉工程概算" xfId="2818"/>
    <cellStyle name="强调文字颜色 2 6" xfId="2819"/>
    <cellStyle name="好_盐池小农概算核2012.9.12" xfId="2820"/>
    <cellStyle name="好_窑山人饮概算核2012.4.27" xfId="2821"/>
    <cellStyle name="好_永宁县胜利乡金沙葡萄滴灌项目116号文概算2012.11.21_喊叫水概算汇总表【批复】" xfId="2822"/>
    <cellStyle name="好_永宁县胜利乡金沙葡萄滴灌项目116号文概算2012.11.21_盐池2014年度高效节水灌溉概算核2014.6.27" xfId="2823"/>
    <cellStyle name="好_永宁县胜利乡金沙葡萄滴灌项目116号文概算2012.11.21_永宁闽宁葡萄滴管工程（三期）概算核2014.10.12" xfId="2824"/>
    <cellStyle name="好_永宁县西部水资源综合利用工程（银子湖）概算2012.12.13" xfId="2825"/>
    <cellStyle name="好_永宁县西部水资源综合利用工程（银子湖）概算2012.12.13 2" xfId="2826"/>
    <cellStyle name="好_永宁县中干沟沟道砌护工程（一期工程）马玲2012.3.19 2" xfId="2827"/>
    <cellStyle name="好_渝河下游沟道治理工程概算核2012.6.19" xfId="2828"/>
    <cellStyle name="好_渝河下游沟道治理工程概算核2012.6.19_（10.17）庄立明2014年中央统筹资金永宁县第一排水沟、永清沟治理及泵站改造工程" xfId="2829"/>
    <cellStyle name="好_渝河下游沟道治理工程概算核2012.6.19_孙家滩高效节水概算朱清核（加30万最终批复f）2015.1.8" xfId="2830"/>
    <cellStyle name="好_原州区姚磨喷灌概算核2014.1.6" xfId="2831"/>
    <cellStyle name="链接单元格 4" xfId="2832"/>
    <cellStyle name="好_原州区姚磨喷灌概算核2014.1.6_孙家滩高效节水概算朱清核（加30万最终批复f）2015.1.8" xfId="2833"/>
    <cellStyle name="好_中宁红柳沟概算20110530再核(常规)" xfId="2834"/>
    <cellStyle name="好_中宁县小农水投资概算核2014.6.21" xfId="2835"/>
    <cellStyle name="好_中石化效益费用计算1008" xfId="2836"/>
    <cellStyle name="好_中石化效益费用计算1008_孙家滩高效节水概算朱清核（加30万最终批复f）2015.1.8" xfId="2837"/>
    <cellStyle name="好_中小河流单价" xfId="2838"/>
    <cellStyle name="好_中小河流单价_改(8.6)宁夏弘德慈善产业园区防洪工程" xfId="2839"/>
    <cellStyle name="解释性文本 10" xfId="2840"/>
    <cellStyle name="好_中小河流单价_贺兰县兰光村、金鑫村高效节水核2012.9.13" xfId="2841"/>
    <cellStyle name="好_中小河流单价_贺兰县兰光村、金鑫村高效节水核2012.9.13_吴忠市国家农业科技园区供水工程最终" xfId="2842"/>
    <cellStyle name="好_中小河流单价_孙家滩高效节水概算朱清核（加30万最终批复f）2015.1.8" xfId="2843"/>
    <cellStyle name="好_中小河流单价_吴忠市国家农业科技园区供水工程最终" xfId="2844"/>
    <cellStyle name="好_中小河流单价3" xfId="2845"/>
    <cellStyle name="好_中小河流-桑园沟治理工程预算-桑园沟2010.12.22核_喊叫水概算汇总表【批复】" xfId="2846"/>
    <cellStyle name="好_中小河流-桑园沟治理工程预算-桑园沟2010.12.22核_贺兰县兰光村、金鑫村高效节水核2012.9.13" xfId="2847"/>
    <cellStyle name="好_中小河流-桑园沟治理工程预算-桑园沟2010.12.22核_贺兰县兰光村、金鑫村高效节水核2012.9.13_（10.17）庄立明2014年中央统筹资金永宁县第一排水沟、永清沟治理及泵站改造工程" xfId="2848"/>
    <cellStyle name="好_中小河流-桑园沟治理工程预算-桑园沟2010.12.22核_贺兰县兰光村、金鑫村高效节水核2012.9.13_孙家滩高效节水概算朱清核（加30万最终批复f）2015.1.8" xfId="2849"/>
    <cellStyle name="好_中小河流-桑园沟治理工程预算-桑园沟2010.12.22核_宁夏小农水重点县项目取费标准参照表2012-10-21（审）" xfId="2850"/>
    <cellStyle name="好_中小河流-桑园沟治理工程预算-桑园沟2010.12.22核_宁夏小农水重点县项目取费标准参照表2012-10-21（审）_孙家滩高效节水概算朱清核（加30万最终批复f）2015.1.8" xfId="2851"/>
    <cellStyle name="好_中小河流-桑园沟治理工程预算-桑园沟2010.12.22核_其他费用" xfId="2852"/>
    <cellStyle name="汇总 5" xfId="2853"/>
    <cellStyle name="货币 2" xfId="2854"/>
    <cellStyle name="计算 10" xfId="2855"/>
    <cellStyle name="计算 3" xfId="2856"/>
    <cellStyle name="计算 5" xfId="2857"/>
    <cellStyle name="计算 7" xfId="2858"/>
    <cellStyle name="计算 8" xfId="2859"/>
    <cellStyle name="检查单元格 10" xfId="2860"/>
    <cellStyle name="检查单元格 2 2" xfId="2861"/>
    <cellStyle name="检查单元格 2_Sheet1" xfId="2862"/>
    <cellStyle name="检查单元格 4" xfId="2863"/>
    <cellStyle name="检查单元格 5" xfId="2864"/>
    <cellStyle name="检查单元格 8" xfId="2865"/>
    <cellStyle name="检查单元格 9" xfId="2866"/>
    <cellStyle name="解释性文本 3" xfId="2867"/>
    <cellStyle name="警告文本 10" xfId="2868"/>
    <cellStyle name="警告文本 4" xfId="2869"/>
    <cellStyle name="警告文本 6" xfId="2870"/>
    <cellStyle name="警告文本 7" xfId="2871"/>
    <cellStyle name="警告文本 8" xfId="2872"/>
    <cellStyle name="链接单元格 10" xfId="2873"/>
    <cellStyle name="链接单元格 3" xfId="2874"/>
    <cellStyle name="链接单元格 6" xfId="2875"/>
    <cellStyle name="千分位[0?_fb-2-3(4)" xfId="2876"/>
    <cellStyle name="千分位[0]_ 电器仪表" xfId="2877"/>
    <cellStyle name="千分位[а]_fb-2/б(2)?中低产田" xfId="2878"/>
    <cellStyle name="千分位_ 电器仪表" xfId="2879"/>
    <cellStyle name="千位[0]_ 方正PC" xfId="2880"/>
    <cellStyle name="千位分隔 2 3" xfId="2881"/>
    <cellStyle name="样式 1 2 3" xfId="2882"/>
    <cellStyle name="千位分隔[0] 2" xfId="2883"/>
    <cellStyle name="强调 3" xfId="2884"/>
    <cellStyle name="强调文字颜色 1 10" xfId="2885"/>
    <cellStyle name="强调文字颜色 1 2" xfId="2886"/>
    <cellStyle name="强调文字颜色 1 4" xfId="2887"/>
    <cellStyle name="强调文字颜色 1 5" xfId="2888"/>
    <cellStyle name="强调文字颜色 1 6" xfId="2889"/>
    <cellStyle name="强调文字颜色 1 7" xfId="2890"/>
    <cellStyle name="强调文字颜色 1 9" xfId="2891"/>
    <cellStyle name="强调文字颜色 2 3" xfId="2892"/>
    <cellStyle name="强调文字颜色 2 5" xfId="2893"/>
    <cellStyle name="强调文字颜色 2 7" xfId="2894"/>
    <cellStyle name="强调文字颜色 2 8" xfId="2895"/>
    <cellStyle name="强调文字颜色 3 10" xfId="2896"/>
    <cellStyle name="强调文字颜色 3 7" xfId="2897"/>
    <cellStyle name="强调文字颜色 3 8" xfId="2898"/>
    <cellStyle name="强调文字颜色 4 5" xfId="2899"/>
    <cellStyle name="强调文字颜色 4 6" xfId="2900"/>
    <cellStyle name="强调文字颜色 4 7" xfId="2901"/>
    <cellStyle name="强调文字颜色 5 10" xfId="2902"/>
    <cellStyle name="强调文字颜色 5 2" xfId="2903"/>
    <cellStyle name="强调文字颜色 5 3" xfId="2904"/>
    <cellStyle name="强调文字颜色 5 4" xfId="2905"/>
    <cellStyle name="强调文字颜色 5 7" xfId="2906"/>
    <cellStyle name="强调文字颜色 6 2" xfId="2907"/>
    <cellStyle name="强调文字颜色 6 5" xfId="2908"/>
    <cellStyle name="强调文字颜色 6 6" xfId="2909"/>
    <cellStyle name="强调文字颜色 6 7" xfId="2910"/>
    <cellStyle name="强调文字颜色 6 8" xfId="2911"/>
    <cellStyle name="强调文字颜色 6 9" xfId="2912"/>
    <cellStyle name="日期" xfId="2913"/>
    <cellStyle name="适中 10" xfId="2914"/>
    <cellStyle name="适中 2" xfId="2915"/>
    <cellStyle name="适中 3" xfId="2916"/>
    <cellStyle name="适中 5" xfId="2917"/>
    <cellStyle name="适中 7" xfId="2918"/>
    <cellStyle name="适中 8" xfId="2919"/>
    <cellStyle name="输出 3" xfId="2920"/>
    <cellStyle name="输出 4" xfId="2921"/>
    <cellStyle name="输出 5" xfId="2922"/>
    <cellStyle name="输出 6" xfId="2923"/>
    <cellStyle name="输出 8" xfId="2924"/>
    <cellStyle name="输出 9" xfId="2925"/>
    <cellStyle name="输入 4" xfId="2926"/>
    <cellStyle name="输入 5" xfId="2927"/>
    <cellStyle name="输入 6" xfId="2928"/>
    <cellStyle name="输入 7" xfId="2929"/>
    <cellStyle name="输入 8" xfId="2930"/>
    <cellStyle name="输入 9" xfId="2931"/>
    <cellStyle name="数量" xfId="2932"/>
    <cellStyle name="㼿㼿㼿㼿㼿㼿㼿" xfId="2933"/>
    <cellStyle name="样式 1 2" xfId="2934"/>
    <cellStyle name="样式 1 2 4" xfId="2935"/>
    <cellStyle name="样式 1 3" xfId="2936"/>
    <cellStyle name="昗弨_Pacific Region P&amp;L" xfId="2937"/>
    <cellStyle name="寘嬫愗傝 [0.00]_Region Orders (2)" xfId="2938"/>
    <cellStyle name="注释 2" xfId="2939"/>
    <cellStyle name="注释 2_（10.17）庄立明2014年中央统筹资金永宁县第一排水沟、永清沟治理及泵站改造工程" xfId="2940"/>
    <cellStyle name="注释 3" xfId="2941"/>
    <cellStyle name="注释 4" xfId="2942"/>
    <cellStyle name="注释 5" xfId="2943"/>
    <cellStyle name="注释 6" xfId="2944"/>
    <cellStyle name="注释 9" xfId="2945"/>
    <cellStyle name="常规_世行项目水利措施实施计划安排 2" xfId="2946"/>
    <cellStyle name="常规_下堡子（骨干坝）" xfId="2947"/>
    <cellStyle name="常规_平罗高仁节水灌溉概算表5.20（总价核定）" xfId="2948"/>
    <cellStyle name="常规 106" xfId="2949"/>
    <cellStyle name="强调文字颜色 5 5 4 2" xfId="2950"/>
    <cellStyle name="输出 10 13 3" xfId="2951"/>
    <cellStyle name="强调文字颜色 4 4 4 2" xfId="2952"/>
    <cellStyle name="强调文字颜色 1 6 8" xfId="2953"/>
    <cellStyle name="百分比 8" xfId="2954"/>
    <cellStyle name="计算 9 7 4" xfId="2955"/>
    <cellStyle name="常规_勘察设计费计算 2" xfId="2956"/>
    <cellStyle name="常规_勘察设计费计算" xfId="2957"/>
  </cellStyles>
  <tableStyles count="0" defaultTableStyle="TableStyleMedium9" defaultPivotStyle="PivotStyleLight16"/>
  <colors>
    <mruColors>
      <color rgb="0066FF99"/>
      <color rgb="001F2DA8"/>
      <color rgb="003EA855"/>
      <color rgb="00FFFF00"/>
      <color rgb="0062C6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0" Type="http://schemas.openxmlformats.org/officeDocument/2006/relationships/styles" Target="styles.xml"/><Relationship Id="rId9" Type="http://schemas.openxmlformats.org/officeDocument/2006/relationships/externalLink" Target="externalLinks/externalLink6.xml"/><Relationship Id="rId89" Type="http://schemas.openxmlformats.org/officeDocument/2006/relationships/sharedStrings" Target="sharedStrings.xml"/><Relationship Id="rId88" Type="http://schemas.openxmlformats.org/officeDocument/2006/relationships/theme" Target="theme/theme1.xml"/><Relationship Id="rId87" Type="http://schemas.openxmlformats.org/officeDocument/2006/relationships/externalLink" Target="externalLinks/externalLink84.xml"/><Relationship Id="rId86" Type="http://schemas.openxmlformats.org/officeDocument/2006/relationships/externalLink" Target="externalLinks/externalLink83.xml"/><Relationship Id="rId85" Type="http://schemas.openxmlformats.org/officeDocument/2006/relationships/externalLink" Target="externalLinks/externalLink82.xml"/><Relationship Id="rId84" Type="http://schemas.openxmlformats.org/officeDocument/2006/relationships/externalLink" Target="externalLinks/externalLink81.xml"/><Relationship Id="rId83" Type="http://schemas.openxmlformats.org/officeDocument/2006/relationships/externalLink" Target="externalLinks/externalLink80.xml"/><Relationship Id="rId82" Type="http://schemas.openxmlformats.org/officeDocument/2006/relationships/externalLink" Target="externalLinks/externalLink79.xml"/><Relationship Id="rId81" Type="http://schemas.openxmlformats.org/officeDocument/2006/relationships/externalLink" Target="externalLinks/externalLink78.xml"/><Relationship Id="rId80" Type="http://schemas.openxmlformats.org/officeDocument/2006/relationships/externalLink" Target="externalLinks/externalLink77.xml"/><Relationship Id="rId8" Type="http://schemas.openxmlformats.org/officeDocument/2006/relationships/externalLink" Target="externalLinks/externalLink5.xml"/><Relationship Id="rId79" Type="http://schemas.openxmlformats.org/officeDocument/2006/relationships/externalLink" Target="externalLinks/externalLink76.xml"/><Relationship Id="rId78" Type="http://schemas.openxmlformats.org/officeDocument/2006/relationships/externalLink" Target="externalLinks/externalLink75.xml"/><Relationship Id="rId77" Type="http://schemas.openxmlformats.org/officeDocument/2006/relationships/externalLink" Target="externalLinks/externalLink74.xml"/><Relationship Id="rId76" Type="http://schemas.openxmlformats.org/officeDocument/2006/relationships/externalLink" Target="externalLinks/externalLink73.xml"/><Relationship Id="rId75" Type="http://schemas.openxmlformats.org/officeDocument/2006/relationships/externalLink" Target="externalLinks/externalLink72.xml"/><Relationship Id="rId74" Type="http://schemas.openxmlformats.org/officeDocument/2006/relationships/externalLink" Target="externalLinks/externalLink71.xml"/><Relationship Id="rId73" Type="http://schemas.openxmlformats.org/officeDocument/2006/relationships/externalLink" Target="externalLinks/externalLink70.xml"/><Relationship Id="rId72" Type="http://schemas.openxmlformats.org/officeDocument/2006/relationships/externalLink" Target="externalLinks/externalLink69.xml"/><Relationship Id="rId71" Type="http://schemas.openxmlformats.org/officeDocument/2006/relationships/externalLink" Target="externalLinks/externalLink68.xml"/><Relationship Id="rId70" Type="http://schemas.openxmlformats.org/officeDocument/2006/relationships/externalLink" Target="externalLinks/externalLink67.xml"/><Relationship Id="rId7" Type="http://schemas.openxmlformats.org/officeDocument/2006/relationships/externalLink" Target="externalLinks/externalLink4.xml"/><Relationship Id="rId69" Type="http://schemas.openxmlformats.org/officeDocument/2006/relationships/externalLink" Target="externalLinks/externalLink66.xml"/><Relationship Id="rId68" Type="http://schemas.openxmlformats.org/officeDocument/2006/relationships/externalLink" Target="externalLinks/externalLink65.xml"/><Relationship Id="rId67" Type="http://schemas.openxmlformats.org/officeDocument/2006/relationships/externalLink" Target="externalLinks/externalLink64.xml"/><Relationship Id="rId66" Type="http://schemas.openxmlformats.org/officeDocument/2006/relationships/externalLink" Target="externalLinks/externalLink63.xml"/><Relationship Id="rId65" Type="http://schemas.openxmlformats.org/officeDocument/2006/relationships/externalLink" Target="externalLinks/externalLink62.xml"/><Relationship Id="rId64" Type="http://schemas.openxmlformats.org/officeDocument/2006/relationships/externalLink" Target="externalLinks/externalLink61.xml"/><Relationship Id="rId63" Type="http://schemas.openxmlformats.org/officeDocument/2006/relationships/externalLink" Target="externalLinks/externalLink60.xml"/><Relationship Id="rId62" Type="http://schemas.openxmlformats.org/officeDocument/2006/relationships/externalLink" Target="externalLinks/externalLink59.xml"/><Relationship Id="rId61" Type="http://schemas.openxmlformats.org/officeDocument/2006/relationships/externalLink" Target="externalLinks/externalLink58.xml"/><Relationship Id="rId60" Type="http://schemas.openxmlformats.org/officeDocument/2006/relationships/externalLink" Target="externalLinks/externalLink57.xml"/><Relationship Id="rId6" Type="http://schemas.openxmlformats.org/officeDocument/2006/relationships/externalLink" Target="externalLinks/externalLink3.xml"/><Relationship Id="rId59" Type="http://schemas.openxmlformats.org/officeDocument/2006/relationships/externalLink" Target="externalLinks/externalLink56.xml"/><Relationship Id="rId58" Type="http://schemas.openxmlformats.org/officeDocument/2006/relationships/externalLink" Target="externalLinks/externalLink55.xml"/><Relationship Id="rId57" Type="http://schemas.openxmlformats.org/officeDocument/2006/relationships/externalLink" Target="externalLinks/externalLink54.xml"/><Relationship Id="rId56" Type="http://schemas.openxmlformats.org/officeDocument/2006/relationships/externalLink" Target="externalLinks/externalLink53.xml"/><Relationship Id="rId55" Type="http://schemas.openxmlformats.org/officeDocument/2006/relationships/externalLink" Target="externalLinks/externalLink52.xml"/><Relationship Id="rId54" Type="http://schemas.openxmlformats.org/officeDocument/2006/relationships/externalLink" Target="externalLinks/externalLink51.xml"/><Relationship Id="rId53" Type="http://schemas.openxmlformats.org/officeDocument/2006/relationships/externalLink" Target="externalLinks/externalLink50.xml"/><Relationship Id="rId52" Type="http://schemas.openxmlformats.org/officeDocument/2006/relationships/externalLink" Target="externalLinks/externalLink49.xml"/><Relationship Id="rId51" Type="http://schemas.openxmlformats.org/officeDocument/2006/relationships/externalLink" Target="externalLinks/externalLink48.xml"/><Relationship Id="rId50" Type="http://schemas.openxmlformats.org/officeDocument/2006/relationships/externalLink" Target="externalLinks/externalLink47.xml"/><Relationship Id="rId5" Type="http://schemas.openxmlformats.org/officeDocument/2006/relationships/externalLink" Target="externalLinks/externalLink2.xml"/><Relationship Id="rId49" Type="http://schemas.openxmlformats.org/officeDocument/2006/relationships/externalLink" Target="externalLinks/externalLink46.xml"/><Relationship Id="rId48" Type="http://schemas.openxmlformats.org/officeDocument/2006/relationships/externalLink" Target="externalLinks/externalLink45.xml"/><Relationship Id="rId47" Type="http://schemas.openxmlformats.org/officeDocument/2006/relationships/externalLink" Target="externalLinks/externalLink44.xml"/><Relationship Id="rId46" Type="http://schemas.openxmlformats.org/officeDocument/2006/relationships/externalLink" Target="externalLinks/externalLink43.xml"/><Relationship Id="rId45" Type="http://schemas.openxmlformats.org/officeDocument/2006/relationships/externalLink" Target="externalLinks/externalLink42.xml"/><Relationship Id="rId44" Type="http://schemas.openxmlformats.org/officeDocument/2006/relationships/externalLink" Target="externalLinks/externalLink41.xml"/><Relationship Id="rId43" Type="http://schemas.openxmlformats.org/officeDocument/2006/relationships/externalLink" Target="externalLinks/externalLink40.xml"/><Relationship Id="rId42" Type="http://schemas.openxmlformats.org/officeDocument/2006/relationships/externalLink" Target="externalLinks/externalLink39.xml"/><Relationship Id="rId41" Type="http://schemas.openxmlformats.org/officeDocument/2006/relationships/externalLink" Target="externalLinks/externalLink38.xml"/><Relationship Id="rId40" Type="http://schemas.openxmlformats.org/officeDocument/2006/relationships/externalLink" Target="externalLinks/externalLink37.xml"/><Relationship Id="rId4" Type="http://schemas.openxmlformats.org/officeDocument/2006/relationships/externalLink" Target="externalLinks/externalLink1.xml"/><Relationship Id="rId39" Type="http://schemas.openxmlformats.org/officeDocument/2006/relationships/externalLink" Target="externalLinks/externalLink36.xml"/><Relationship Id="rId38" Type="http://schemas.openxmlformats.org/officeDocument/2006/relationships/externalLink" Target="externalLinks/externalLink35.xml"/><Relationship Id="rId37" Type="http://schemas.openxmlformats.org/officeDocument/2006/relationships/externalLink" Target="externalLinks/externalLink34.xml"/><Relationship Id="rId36" Type="http://schemas.openxmlformats.org/officeDocument/2006/relationships/externalLink" Target="externalLinks/externalLink33.xml"/><Relationship Id="rId35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31.xml"/><Relationship Id="rId33" Type="http://schemas.openxmlformats.org/officeDocument/2006/relationships/externalLink" Target="externalLinks/externalLink30.xml"/><Relationship Id="rId32" Type="http://schemas.openxmlformats.org/officeDocument/2006/relationships/externalLink" Target="externalLinks/externalLink29.xml"/><Relationship Id="rId31" Type="http://schemas.openxmlformats.org/officeDocument/2006/relationships/externalLink" Target="externalLinks/externalLink28.xml"/><Relationship Id="rId30" Type="http://schemas.openxmlformats.org/officeDocument/2006/relationships/externalLink" Target="externalLinks/externalLink27.xml"/><Relationship Id="rId3" Type="http://schemas.openxmlformats.org/officeDocument/2006/relationships/customXml" Target="../customXml/item1.xml"/><Relationship Id="rId29" Type="http://schemas.openxmlformats.org/officeDocument/2006/relationships/externalLink" Target="externalLinks/externalLink26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1033;&#27700;&#20844;&#21496;/2012&#24180;&#23567;&#20892;&#27700;/&#26446;&#20908;&#21326;/&#25307;&#25237;&#26631;&#21450;&#27010;&#39044;&#31639;/&#27010;&#39044;&#31639;&#25991;&#20214;/&#22303;&#22320;&#25972;&#29702;&#30456;&#20851;&#36164;&#26009;/1165585773427/&#22303;&#22320;&#25972;&#29702;&#39033;&#30446;&#39044;&#31639;/&#24191;&#35199;&#24179;&#26524;&#39033;&#30446;&#39044;&#31639;11-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2008&#24180;&#24037;&#20316;/&#26607;&#22378;&#39033;&#30446;/2&#24178;&#31649;&#25237;&#36164;&#21644;&#32463;&#27982;&#35780;&#20215;/Szy5/&#38463;&#21345;&#23572;dj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/NTS01/jhc/CHR/ARBEJDE/Q4D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6032;&#24314;&#25991;&#20214;&#22841;%20(4)/&#26032;&#24314;&#25991;&#20214;&#22841;/&#26032;&#24314;&#25991;&#20214;&#22841;/&#25991;/m/&#21556;&#24544;/&#26032;&#24314;&#25991;&#20214;&#22841;/&#39044;&#31639;&#65288;&#20013;&#23425;&#20462;&#25913;&#65289;9.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A:/XLYS/&#24800;&#24217;&#32447;/&#24800;&#24217;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J:/9.10/&#22806;&#21150;&#26032;&#22686;4&#65288;&#39532;&#65289;&#65288;42&#20154;/&#24037;&#20316;&#35777;(42&#20154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Documents%20and%20Settings/Administrator/My%20Documents/&#39532;&#26032;&#26757;1/9.10/&#22806;&#21150;&#26032;&#22686;4&#65288;&#39532;&#65289;&#65288;42&#20154;/&#24037;&#20316;&#35777;(42&#20154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Documents%20and%20Settings/Administrator/My%20Documents/&#39532;&#26032;&#26757;1/&#26446;&#24069;/&#26446;&#24069;2&#65288;88&#20154;&#65289;/&#20154;&#31038;&#21381;&#65288;73&#20154;&#65289;/&#24037;&#20316;&#35777;&#65288;66&#20154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J:/9&#26376;4&#26085;/&#23425;&#22799;&#39547;&#20140;&#21150;2&#20154;/&#23425;&#22799;&#39547;&#20140;&#21150;&#24037;&#20316;&#35777;2&#2015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Documents%20and%20Settings/Administrator/My%20Documents/&#39532;&#26032;&#26757;1/9&#26376;4&#26085;/&#23425;&#22799;&#39547;&#20140;&#21150;2&#20154;/&#23425;&#22799;&#39547;&#20140;&#21150;&#24037;&#20316;&#35777;2&#2015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I:/&#28023;&#21407;&#21439;&#22303;&#22320;&#24179;&#25972;&#39044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/NTS01/jhc/unzipped/Eastern%20Airline%20FE/Spares/FILES/SMCTS2/SMCTSSP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8023;&#21407;&#21439;&#22303;&#22320;&#24179;&#25972;&#39044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/NTS01/jhc/unzipped/Eastern%20Airline%20FE/Backup%20of%20Backup%20of%20LINDA%20LISTONE.xlk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J:/Documents%20and%20Settings/&#20399;&#32768;&#26149;/My%20Documents/&#37995;&#36798;&#38209;&#19994;&#27010;&#31639;&#20070;X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Documents%20and%20Settings/&#20399;&#32768;&#26149;/My%20Documents/&#37995;&#36798;&#38209;&#19994;&#27010;&#31639;&#20070;X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G:/&#39044;&#31639;&#36164;&#26009;/&#27743;&#28304;&#30005;&#31449;&#26426;&#30005;&#26631;&#24213;/&#26426;&#26800;&#21488;&#2967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A:/WINDOWS/TEMP/GOLDPYR4/ARENTO/TOOLBO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/NTS01/jhc/unzipped/Eastern%20Airline%20FE/fnl-gp2/ToolboxGP/Kor/OSP_Becht_Fi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5774;&#35745;&#36164;&#26009;/2015&#24180;/&#24179;&#32599;&#21439;&#23815;&#23703;&#38215;&#12289;&#40644;&#28192;&#26725;&#39640;&#25928;&#33410;&#27700;&#24037;&#31243;/&#24037;&#31243;&#27010;&#31639;/POWER%20ASSUMPTION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/NTS01/jhc/unzipped/Eastern%20Airline%20FE/GP/tamer/DOS/TEMP/GPTLBX9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J:/2016&#24180;/3&#26376;-&#36154;&#20848;&#21439;2016-2020&#24180;&#30416;&#30897;&#22320;&#25913;&#33391;&#39033;&#30446;/&#21487;&#30740;/&#35828;&#26126;&#12289;&#20272;&#31639;/&#20272;&#31639;&#34920;&#65288;&#21487;&#3074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/NTS01/jhc/unzipped/Eastern%20Airline%20FE/GP/GP_Ph1/SBB-OIs/Hel-OI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2008&#24180;&#24037;&#20316;/&#26607;&#22378;&#39033;&#30446;/2&#24178;&#31649;&#25237;&#36164;&#21644;&#32463;&#27982;&#35780;&#20215;/2006&#24180;&#24037;&#20316;/100&#19975;&#20137;6.13/38&#22242;&#25104;&#26524;/Documents%20and%20Settings/USER/My%20Documents/&#35838;&#31243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2008&#24180;&#24037;&#20316;/&#26607;&#22378;&#39033;&#30446;/2&#24178;&#31649;&#25237;&#36164;&#21644;&#32463;&#27982;&#35780;&#20215;/2006&#24180;&#24037;&#20316;/100&#19975;&#20137;6.13/38&#22242;&#25104;&#26524;/Documents%20and%20Settings/USER/My%20Documents/&#35838;&#31243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J:/&#34081;&#21033;&#25991;&#26412;&#30424;&#19979;&#20840;&#37096;&#25991;&#20214;/&#34081;&#21033;&#25991;/&#39044;&#31639;/&#30005;&#27668;&#39044;&#31639;/&#30333;&#33448;&#28393;&#30005;&#27668;/&#30333;&#33448;&#28393;&#25193;&#24314;/&#30333;&#33448;&#28393;&#20027;&#21464;&#25193;&#24314;&#24037;&#31243;&#39044;&#31639;/01-&#30333;&#33448;&#28393;1#&#20027;&#21464;110KV&#27010;&#31639;(&#22303;&#24314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&#21271;&#20140;&#39033;&#30446;/&#24191;&#35199;/&#24191;&#35199;&#35268;&#21010;&#35774;&#35745;/&#24191;&#35199;&#30000;&#38451;&#21439;&#39033;&#30446;&#39044;&#31639;&#20070;&#21450;&#38468;&#20214;/&#24191;&#35199;&#30000;&#38451;&#39033;&#30446;&#39044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6164;&#26009;/&#20020;&#26102;&#25991;&#20214;/&#38271;&#23665;&#22836;&#20020;&#26102;/&#26032;&#24314;&#25991;&#20214;&#22841;/&#39044;&#31639;&#65288;&#20013;&#23425;&#20462;&#25913;&#65289;9.2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5774;&#35745;&#36164;&#26009;/2015&#24180;/&#24179;&#32599;&#21439;&#23815;&#23703;&#38215;&#12289;&#40644;&#28192;&#26725;&#39640;&#25928;&#33410;&#27700;&#24037;&#31243;/&#24037;&#31243;&#27010;&#31639;/11&#26376;10&#26085;&#24037;&#31243;&#26680;&#31639;/Documents%20and%20Settings/Administrator/My%20Documents/&#26032;&#24314;&#25991;&#20214;&#22841;/&#39044;&#31639;&#65288;&#20013;&#23425;&#20462;&#25913;&#65289;9.2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I:/&#29579;&#24037;2009.12.25/2009&#24180;3&#26376;&#26032;&#30086;08&#24180;&#39033;&#30446;&#25104;&#26524;&#22791;&#20221;/&#24067;&#23572;&#27941;&#21439;&#26460;&#26469;&#25552;&#20065;&#21035;&#24320;&#29305;&#28748;&#21306;&#22303;&#22320;&#25972;&#29702;&#39033;&#30446;&#65288;15&#22871;&#23457;&#26597;&#20013;&#65289;/&#39044;&#31639;/&#24067;&#23572;&#27941;&#39044;&#31639;&#65288;&#32456;&#31295;090313&#652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9579;&#24037;2009.12.25/2009&#24180;3&#26376;&#26032;&#30086;08&#24180;&#39033;&#30446;&#25104;&#26524;&#22791;&#20221;/&#24067;&#23572;&#27941;&#21439;&#26460;&#26469;&#25552;&#20065;&#21035;&#24320;&#29305;&#28748;&#21306;&#22303;&#22320;&#25972;&#29702;&#39033;&#30446;&#65288;15&#22871;&#23457;&#26597;&#20013;&#65289;/&#39044;&#31639;/&#24067;&#23572;&#27941;&#39044;&#31639;&#65288;&#32456;&#31295;090313&#65289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I:/&#29579;&#24037;2009.12.25/13&#26631;&#39044;&#3163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9579;&#24037;2009.12.25/13&#26631;&#39044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5774;&#35745;&#36164;&#26009;/2015&#24180;/&#24179;&#32599;&#21439;&#23815;&#23703;&#38215;&#12289;&#40644;&#28192;&#26725;&#39640;&#25928;&#33410;&#27700;&#24037;&#31243;/&#24037;&#31243;&#27010;&#31639;/11&#26376;10&#26085;&#24037;&#31243;&#26680;&#31639;/Documents%20and%20Settings/Administrator/My%20Documents/&#22303;&#22320;&#24320;&#21457;&#25972;&#29702;/2014.5.10/2014.1.6&#65288;&#26368;&#32456;&#36865;&#23457;&#65289;&#21033;&#36890;&#21306;2013&#24180;&#22303;&#22320;&#25972;&#29702;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&#27494;&#29141;/&#26607;&#22378;/&#26607;&#22378;/&#21021;&#35774;/2006&#24180;&#24037;&#20316;/100&#19975;&#20137;6.13/38&#22242;&#25104;&#26524;/Documents%20and%20Settings/USER/My%20Documents/&#35838;&#31243;&#3492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7494;&#29141;/&#26607;&#22378;/&#26607;&#22378;/&#21021;&#35774;/2006&#24180;&#24037;&#20316;/100&#19975;&#20137;6.13/38&#22242;&#25104;&#26524;/Documents%20and%20Settings/USER/My%20Documents/&#35838;&#31243;&#3492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5774;&#35745;&#36164;&#26009;/2015&#24180;/&#24179;&#32599;&#21439;&#23815;&#23703;&#38215;&#12289;&#40644;&#28192;&#26725;&#39640;&#25928;&#33410;&#27700;&#24037;&#31243;/&#24037;&#31243;&#27010;&#31639;/11&#26376;10&#26085;&#24037;&#31243;&#26680;&#31639;/Documents%20and%20Settings/Administrator/My%20Documents/&#22303;&#22320;&#24320;&#21457;&#25972;&#29702;/2014.5.10/Users/Administrator/Desktop/2012.2.15&#22823;&#25112;&#22330;&#39044;&#31639;&#34920;&#26684;(&#21439;&#32423;&#35780;&#23457;&#31295;)%2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I:/&#28023;&#21407;&#22303;&#22320;/&#28023;&#21407;&#21439;&#22303;&#22320;&#24179;&#25972;&#39044;&#3163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8023;&#21407;&#22303;&#22320;/&#28023;&#21407;&#21439;&#22303;&#22320;&#24179;&#25972;&#39044;&#3163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Szy5/&#38463;&#21345;&#23572;dj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1271;&#20140;&#39033;&#30446;/&#24191;&#35199;/&#24191;&#35199;&#35268;&#21010;&#35774;&#35745;/&#24191;&#35199;&#30000;&#38451;&#21439;&#39033;&#30446;&#39044;&#31639;&#20070;&#21450;&#38468;&#20214;/&#24191;&#35199;&#30000;&#38451;&#39033;&#30446;&#39044;&#3163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J:/&#25237;&#36164;&#23457;&#26680;/&#40644;&#27827;&#39033;&#30446;/2017&#20013;&#23567;&#27827;&#27969;/&#24110;/&#19969;&#24037;/103&#26045;&#24037;&#36153;&#39044;&#31639;&#34920;&#26684;2.2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Documents%20and%20Settings/Administrator/&#26700;&#38754;/&#23567;&#20892;&#27700;&#34917;&#20805;&#39033;&#30446;2012-10-21/&#21556;&#24544;&#24066;/&#21556;&#24544;&#24066;&#23385;&#23478;&#28393;&#20248;&#36136;&#33529;&#26524;&#39640;&#25928;&#33410;&#27700;&#28748;&#28297;&#24037;&#31243;&#24635;&#27010;&#31639;&#34920;2012.10.21&#65288;&#39532;&#29618;&#65289;-&#2668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5745;&#21010;&#22788;/2011&#24180;&#39033;&#30446;/&#21516;&#24515;&#35199;&#37096;&#20154;&#39278;&#20272;&#31639;&#26680;2001-6-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/NTS01/jhc/unzipped/Eastern%20Airline%20FE/GP/tamer/WINDOWS/GP_A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1033;&#27700;&#20844;&#21496;/2012&#24180;&#23567;&#20892;&#27700;/&#26446;&#20908;&#21326;/&#25307;&#25237;&#26631;&#21450;&#27010;&#39044;&#31639;/&#27010;&#39044;&#31639;&#25991;&#20214;/&#22303;&#22320;&#25972;&#29702;&#30456;&#20851;&#36164;&#26009;/1165585773427/&#22303;&#22320;&#25972;&#29702;&#39033;&#30446;&#39044;&#31639;/84&#22242;&#39033;&#30446;&#39044;&#31639;&#35797;&#31639;/&#39033;&#30446;&#24211;/&#39033;&#30446;&#35268;&#21010;&#35774;&#35745;&#19982;&#39044;&#31639;/&#22235;&#24029;&#12289;&#37325;&#24198;&#39033;&#30446;/&#37325;&#24198;&#29863;&#23665;&#39033;&#30446;/412&#25104;&#26524;/&#39044;&#31639;&#34920;2004&#12290;04&#12290;0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2009&#24180;&#25991;&#20214;/09&#24180;&#35199;&#22799;&#21306;&#20892;&#21457;/&#35199;&#22799;&#21306;&#20892;&#21457;&#39033;&#30446;&#27010;&#31639;&#34920;.xls(&#23457;&#26597;&#21518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5774;&#35745;&#36164;&#26009;/2015&#24180;/&#24179;&#32599;&#21439;&#23815;&#23703;&#38215;&#12289;&#40644;&#28192;&#26725;&#39640;&#25928;&#33410;&#27700;&#24037;&#31243;/&#24037;&#31243;&#27010;&#31639;/11&#26376;10&#26085;&#24037;&#31243;&#26680;&#31639;/Documents%20and%20Settings/Administrator/My%20Documents/&#22303;&#22320;&#24320;&#21457;&#25972;&#29702;/2014.5.10/&#28023;&#21407;&#37325;&#22823;&#24037;&#31243;&#39033;&#30446;/&#28023;&#21407;&#36164;&#26009;2009-2013/2012&#24180;&#24230;&#28023;&#21407;&#21439;&#19971;&#33829;&#38215;&#39033;&#30446;/2012&#24180;&#24230;&#28023;&#21407;&#19971;&#33829;&#39033;&#30446;&#25104;&#26524;/2012&#24180;&#19971;&#33829;&#39033;&#30446;&#21381;&#32423;&#35780;&#23457;&#31532;&#20108;&#27425;&#20462;&#25913;/&#25991;&#26412;&#12289;&#39044;&#31639;/2012&#24180;&#19971;&#33829;&#39044;&#31639;&#21381;&#32423;&#35780;&#23457;&#20462;&#25913;&#65288;0220&#32456;&#29256;&#65289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I:/&#35745;&#21010;&#22788;&#39033;&#30446;/2009&#24180;1236&#25307;&#26631;&#65288;&#24352;&#65289;/&#21313;&#19968;&#27893;&#31449;/Documents%20and%20Settings/qq/Local%20Settings/Temporary%20Internet%20Files/Content.IE5/QF0XINAT/&#25991;&#26723;/&#22303;&#22320;&#25972;&#29702;&#39033;&#30446;/&#38738;&#38108;&#23777;&#37045;&#23703;/Documents%20and%20Settings/xianlong/Local%20Settings/Temp/&#21315;&#38451;&#21439;&#21271;&#29255;&#32456;&#39044;&#31639;&#3492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5774;&#35745;&#36164;&#26009;/2015&#24180;/&#24179;&#32599;&#21439;&#23815;&#23703;&#38215;&#12289;&#40644;&#28192;&#26725;&#39640;&#25928;&#33410;&#27700;&#24037;&#31243;/&#24037;&#31243;&#27010;&#31639;/11&#26376;10&#26085;&#24037;&#31243;&#26680;&#31639;/&#35745;&#21010;&#22788;&#39033;&#30446;/2009&#24180;1236&#25307;&#26631;&#65288;&#24352;&#65289;/&#21313;&#19968;&#27893;&#31449;/Documents%20and%20Settings/qq/Local%20Settings/Temporary%20Internet%20Files/Content.IE5/QF0XINAT/&#25991;&#26723;/&#22303;&#22320;&#25972;&#29702;&#39033;&#30446;/&#38738;&#38108;&#23777;&#37045;&#23703;/Documents%20and%20Settings/xianlong/Local%20Setting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&#24037;&#20316;&#22841;/&#22269;&#22320;&#38498;/&#21888;&#20160;&#33678;&#36710;&#38463;&#26031;&#20848;/&#38463;&#26031;&#20848;&#24052;&#26684;&#39044;&#31639;&#65288;&#26472;&#21355;&#32418;&#65289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I:/&#35745;&#21010;&#22788;&#39033;&#30446;/2009&#24180;1236&#25307;&#26631;&#65288;&#24352;&#65289;/&#21313;&#19968;&#27893;&#31449;/Documents%20and%20Settings/LXP/Local%20Settings/Temporary%20Internet%20Files/Content.IE5/UP70P0ZU/&#38738;&#39044;&#3163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5774;&#35745;&#36164;&#26009;/2015&#24180;/&#24179;&#32599;&#21439;&#23815;&#23703;&#38215;&#12289;&#40644;&#28192;&#26725;&#39640;&#25928;&#33410;&#27700;&#24037;&#31243;/&#24037;&#31243;&#27010;&#31639;/11&#26376;10&#26085;&#24037;&#31243;&#26680;&#31639;/&#35745;&#21010;&#22788;&#39033;&#30446;/2009&#24180;1236&#25307;&#26631;&#65288;&#24352;&#65289;/&#21313;&#19968;&#27893;&#31449;/Documents%20and%20Settings/LXP/Local%20Settings/Temporary%20Internet%20Files/Content.IE5/UP70P0ZU/&#38738;&#39044;&#3163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G:/2015&#24180;/10&#26376;-&#36154;&#20848;2016&#24180;&#30416;&#30897;&#22320;&#21450;&#35268;&#21010;/&#36154;&#20848;&#21439;2016&#24180;&#30416;&#30897;&#22320;&#23454;&#26045;&#29255;&#21306;/&#36154;&#20848;&#21439;&#31435;&#23703;&#12289;&#27946;&#24191;&#29255;&#21306;/&#28192;&#36947;&#37096;&#20998;/&#25972;&#29702;&#34920;&#26684;&#65288;mkh&#65289;/&#39044;&#31639;&#34920;&#65288;&#31435;&#23703;&#12289;&#27946;&#24191;&#6528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4037;&#20316;&#22841;/&#22269;&#22320;&#38498;/&#21888;&#20160;&#33678;&#36710;&#38463;&#26031;&#20848;/&#38463;&#26031;&#20848;&#24052;&#26684;&#39044;&#31639;&#65288;&#26472;&#21355;&#32418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J:/&#24037;&#31243;&#27719;&#24635;&#22270;/2008&#24180;&#24037;&#31243;/&#31995;&#32479;/B015S-&#30333;&#33448;&#28393;1#&#20027;&#21464;&#25193;&#24314;&#24037;&#31243;/B015C-A-&#21021;&#35774;/01-&#30333;&#33448;&#28393;1#&#20027;&#21464;110KV&#27010;&#31639;(&#22303;&#24314;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&#39033;&#30446;&#24037;&#31243;/2010/&#32493;&#24314;&#37197;&#22871;/&#21776;&#24469;&#28192;/&#21776;&#24469;&#28192;&#65288;101108&#65289;/&#20854;&#20182;&#19987;&#19994;/&#21776;&#24469;&#28192;&#34924;&#30732;&#65288;&#26032;&#23450;&#39069;&#65289;2010.7.6&#20272;&#31639;&#25913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5774;&#35745;&#36164;&#26009;/2015&#24180;/&#24179;&#32599;&#21439;&#23815;&#23703;&#38215;&#12289;&#40644;&#28192;&#26725;&#39640;&#25928;&#33410;&#27700;&#24037;&#31243;/&#24037;&#31243;&#27010;&#31639;/11&#26376;10&#26085;&#24037;&#31243;&#26680;&#31639;/&#39033;&#30446;&#24037;&#31243;/2010/&#32493;&#24314;&#37197;&#22871;/&#21776;&#24469;&#28192;/&#21776;&#24469;&#28192;&#65288;101108&#65289;/&#20854;&#20182;&#19987;&#19994;/&#21776;&#24469;&#28192;&#34924;&#30732;&#65288;&#26032;&#23450;&#39069;&#65289;2010.7.6&#20272;&#31639;&#25913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Documents%20and%20Settings/123/&#26700;&#38754;/&#21307;&#20445;/1/nxbatch/&#22823;&#23398;&#29983;&#21442;&#20445;&#30331;&#35760;&#25253;&#30424;&#27169;&#2649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1033;&#27700;&#20844;&#21496;/2012&#24180;&#23567;&#20892;&#27700;/&#26446;&#20908;&#21326;/&#25307;&#25237;&#26631;&#21450;&#27010;&#39044;&#31639;/&#27010;&#39044;&#31639;&#25991;&#20214;/&#22303;&#22320;&#25972;&#29702;&#30456;&#20851;&#36164;&#26009;/1165585773427/&#22303;&#22320;&#25972;&#29702;&#39033;&#30446;&#39044;&#31639;/&#23450;&#39069;&#20869;&#23481;2005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&#24037;&#20316;&#22841;/&#22269;&#22320;&#38498;/&#35199;&#23665;&#26032;&#30086;/&#26032;&#30086;&#29579;&#35199;&#23665;/&#35199;&#23665;&#20892;&#22330;&#24037;&#31243;&#37327;&#39044;&#31639;/&#20044;&#33487;&#24066;&#22303;&#22320;&#25972;&#29702;/&#21442;&#32771;&#36164;&#26009;/&#39044;&#31639;&#65288;&#28023;&#38451;&#65289;/2003&#24180;&#39033;&#30446;/&#36797;&#23425;&#30465;&#26222;&#20848;&#24215;&#39033;&#30446;/&#36797;&#23425;&#30465;&#26222;&#20848;&#24215;&#39033;&#30446;&#39044;&#31639;11.2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2418;&#26791;&#23665;&#20892;&#28192;&#30732;&#25252;&#39044;&#3163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J:/&#25237;&#36164;&#23457;&#26680;/&#40644;&#27827;&#39033;&#30446;/2017&#20013;&#23567;&#27827;&#27969;/2011&#24180;/7&#26376;/&#26376;&#29273;&#28246;&#20065;2010&#24180;&#36864;&#32789;&#36824;&#26519;&#22522;&#26412;&#21475;&#31918;&#27700;&#21033;&#24314;&#35774;&#39033;&#30446;/&#39044;&#31639;/&#26376;&#29273;&#28246;&#36864;&#32789;&#36824;&#26519;&#27010;&#3163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&#21271;&#20140;&#39033;&#30446;/&#20869;&#33945;&#20016;&#38215;&#21021;&#35774;&#25104;&#26524;/&#35268;&#21010;&#39044;&#31639;/&#20016;&#38215;&#39033;&#30446;&#39044;&#31639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1271;&#20140;&#39033;&#30446;/&#20869;&#33945;&#20016;&#38215;&#21021;&#35774;&#25104;&#26524;/&#35268;&#21010;&#39044;&#31639;/&#20016;&#38215;&#39033;&#30446;&#39044;&#3163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&#22269;&#22320;&#38498;&#39033;&#30446;/&#20869;&#33945;&#21476;&#39033;&#30446;/&#20016;&#38215;&#24066;/&#20016;&#38215;&#35268;&#21010;&#25104;&#26524;/&#35268;&#21010;&#39044;&#31639;/&#20016;&#38215;&#39033;&#30446;&#39044;&#3163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Documents%20and%20Settings/Administrator/My%20Documents/&#39532;&#26032;&#26757;1/Documents%20and%20Settings/lenovo/&#26700;&#38754;/&#21103;&#26412;&#36710;&#36742;&#35777;&#20214;&#30003;&#39046;&#34920;(&#19978;&#28023;&#25152;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2269;&#22320;&#38498;&#39033;&#30446;/&#20869;&#33945;&#21476;&#39033;&#30446;/&#20016;&#38215;&#24066;/&#20016;&#38215;&#35268;&#21010;&#25104;&#26524;/&#35268;&#21010;&#39044;&#31639;/&#20016;&#38215;&#39033;&#30446;&#39044;&#31639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/Tbc-45/&#38271;&#20914;&#27827;&#30005;&#31449;&#36164;&#26009;/&#20852;&#20161;&#39532;&#23478;&#23663;&#27700;&#24211;/&#21153;&#24029;&#24037;&#31243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I:/&#28023;&#21407;&#22303;&#22320;&#25972;&#29702;&#25253;&#20215;&#3492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5774;&#35745;&#36164;&#26009;/2015&#24180;/&#24179;&#32599;&#21439;&#39640;&#20161;&#12289;&#39640;&#24196;&#31561;&#20065;&#38215;&#39640;&#25928;&#33410;&#27700;&#28748;&#28297;&#24037;&#31243;/&#26368;&#32456;&#29256;&#39044;&#31639;/du464049/&#20010;&#20154;/&#22806;&#25509;&#35774;&#35745;/&#27704;&#23425;&#21439;/&#23500;&#23425;/&#23454;&#26045;&#26041;&#26696;2015.4.8/&#23425;&#22799;&#39547;&#20140;&#21150;&#24037;&#20316;&#35777;2&#20154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Program%20Files/TENCENT/QQ/Users/529415398/FileRecv/d/&#25105;&#30340;&#25991;&#26723;/&#29983;&#24577;&#31227;&#27665;/&#22826;&#38451;&#26753;/&#22826;&#38451;&#26753;&#31227;&#27665;&#20108;&#26399;/&#26032;&#24314;&#25991;&#20214;&#22841;/&#22303;&#22320;&#25972;&#29702;/&#38271;&#23665;&#22836;&#22303;&#22320;&#25972;&#29702;2.23/&#39044;&#31639;/&#26032;&#24314;&#25991;&#20214;&#22841;/&#39044;&#31639;&#65288;&#20013;&#23425;&#20462;&#25913;&#65289;9.2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&#24037;&#20316;&#22841;/&#22269;&#22320;&#38498;/&#22522;&#26412;&#36164;&#26009;/&#24191;&#35199;&#30000;&#38451;&#39033;&#30446;&#39044;&#31639;&#65288;&#26472;&#21355;&#32418;&#6528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4037;&#20316;&#22841;/&#22269;&#22320;&#38498;/&#22522;&#26412;&#36164;&#26009;/&#24191;&#35199;&#30000;&#38451;&#39033;&#30446;&#39044;&#31639;&#65288;&#26472;&#21355;&#32418;&#6528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0122;&#34892;&#39033;&#30446;&#39044;&#31639;&#21450;&#24037;&#31243;&#37327;411/&#20122;&#34892;&#39044;&#31639;&#34920;3.10/Documents%20and%20Settings/LXP/Local%20Settings/Temporary%20Internet%20Files/Content.IE5/UP70P0ZU/&#38738;&#39044;&#31639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1033;&#27700;&#20844;&#21496;/2012&#24180;&#23567;&#20892;&#27700;/Documents%20and%20Settings/LXP/Local%20Settings/Temporary%20Internet%20Files/Content.IE5/UP70P0ZU/&#38738;&#39044;&#31639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2008&#24180;&#24037;&#20316;/&#26607;&#22378;&#39033;&#30446;/2&#24178;&#31649;&#25237;&#36164;&#21644;&#32463;&#27982;&#35780;&#20215;/2006&#24180;&#24037;&#20316;/128&#22242;/128&#22242;&#39044;&#31639;/128&#22242;&#39044;&#31639;07&#24180;8&#2637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5774;&#35745;&#36164;&#26009;/2015&#24180;/&#24179;&#32599;&#21439;&#39640;&#20161;&#12289;&#39640;&#24196;&#31561;&#20065;&#38215;&#39640;&#25928;&#33410;&#27700;&#28748;&#28297;&#24037;&#31243;/&#26368;&#32456;&#29256;&#39044;&#31639;/du464049/&#20010;&#20154;/&#22806;&#25509;&#35774;&#35745;/&#27704;&#23425;&#21439;/&#23500;&#23425;/&#23454;&#26045;&#26041;&#26696;2015.4.8/Book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2008&#24180;&#24037;&#20316;/&#26607;&#22378;&#39033;&#30446;/2&#24178;&#31649;&#25237;&#36164;&#21644;&#32463;&#27982;&#35780;&#20215;/2006&#24180;&#24037;&#20316;/128&#22242;/128&#22242;&#39044;&#31639;/128&#22242;&#39044;&#31639;07&#24180;8&#26376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8023;&#21407;&#22303;&#22320;&#25972;&#29702;&#25253;&#20215;&#3492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24352;&#26195;&#29141;/&#35199;&#22799;&#27700;&#24211;/2012.5/&#21516;&#24515;&#20154;&#39278;&#20272;&#31639;&#65288;&#20462;&#25913;&#26041;&#26696;8.15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/&#39033;&#30446;&#25991;&#20214;/2016&#24180;&#39033;&#30446;/2017&#24180;&#24179;&#32599;&#21439;&#21315;&#20159;&#26020;&#31918;&#39135;&#39033;&#30446;/2016.12.20&#20462;&#25913;/&#25104;&#26524;&#27719;&#24635;/&#24037;&#31243;&#27010;&#31639;/2017&#24180;&#21315;&#20159;&#26020;&#31918;&#39135;&#24037;&#31243;&#27010;&#31639;12&#26376;19&#26085;&#65288;&#32418;&#38451;&#26449;&#29255;&#21306;&#65289;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xspj/Desktop/&#24037;&#31243;&#24314;&#35774;&#31185;/&#25209;&#22797;/2026&#24180;&#25209;&#22797;/&#27010;&#31639;/K:/2008&#24180;&#24037;&#20316;/&#26607;&#22378;&#39033;&#30446;/2&#24178;&#31649;&#25237;&#36164;&#21644;&#32463;&#27982;&#35780;&#20215;/Szy5/&#38463;&#21345;&#23572;dj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补充定额子目计算表"/>
      <sheetName val="附表7主要材料用量汇总表"/>
      <sheetName val="附8工程量表"/>
      <sheetName val="定额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 "/>
      <sheetName val="3(1)"/>
      <sheetName val="4"/>
      <sheetName val="5"/>
      <sheetName val="Sheet1."/>
      <sheetName val="Sheet1"/>
      <sheetName val="6.1"/>
      <sheetName val="7"/>
      <sheetName val="8"/>
      <sheetName val="10"/>
      <sheetName val="11"/>
      <sheetName val="12"/>
      <sheetName val="13"/>
      <sheetName val="14"/>
      <sheetName val="16"/>
      <sheetName val="17"/>
      <sheetName val="18"/>
      <sheetName val="19"/>
      <sheetName val="15.."/>
      <sheetName val="20"/>
      <sheetName val="21"/>
      <sheetName val="22"/>
      <sheetName val="22 (2)"/>
      <sheetName val="23"/>
      <sheetName val="23 (2)."/>
      <sheetName val="24."/>
      <sheetName val="24 (2)"/>
      <sheetName val="25"/>
      <sheetName val="26"/>
      <sheetName val="27"/>
      <sheetName val="28"/>
      <sheetName val="29"/>
      <sheetName val="30."/>
      <sheetName val="31."/>
      <sheetName val="37"/>
      <sheetName val="38"/>
      <sheetName val="39"/>
      <sheetName val="41"/>
      <sheetName val="42"/>
      <sheetName val="43"/>
      <sheetName val="46"/>
      <sheetName val="47"/>
      <sheetName val="48"/>
      <sheetName val="49"/>
      <sheetName val="53."/>
      <sheetName val="54"/>
      <sheetName val="54 (2)."/>
      <sheetName val="55."/>
      <sheetName val="56"/>
      <sheetName val="57"/>
      <sheetName val="58."/>
      <sheetName val="60"/>
      <sheetName val="61"/>
      <sheetName val="23 (2)"/>
      <sheetName val="3"/>
      <sheetName val="6"/>
      <sheetName val="基"/>
      <sheetName val="15"/>
      <sheetName val="21."/>
      <sheetName val="33."/>
      <sheetName val="闸"/>
      <sheetName val="桥"/>
      <sheetName val="渠"/>
      <sheetName val="45"/>
      <sheetName val="55"/>
      <sheetName val="80"/>
      <sheetName val="82"/>
      <sheetName val="83"/>
      <sheetName val="84"/>
      <sheetName val="85"/>
      <sheetName val="19."/>
      <sheetName val="20."/>
      <sheetName val="22."/>
      <sheetName val="23."/>
      <sheetName val="35."/>
      <sheetName val="36."/>
      <sheetName val="42 (2)"/>
      <sheetName val="44"/>
      <sheetName val="48."/>
      <sheetName val="45."/>
      <sheetName val="3 (3)"/>
      <sheetName val="9"/>
      <sheetName val="砼运"/>
      <sheetName val="砼拌制"/>
      <sheetName val="砼垂运."/>
      <sheetName val="人夯填"/>
      <sheetName val="人填."/>
      <sheetName val="人挖土渠"/>
      <sheetName val="挖掘土"/>
      <sheetName val="推土10m"/>
      <sheetName val="推土30m"/>
      <sheetName val="挖运4km"/>
      <sheetName val="挖运2km"/>
      <sheetName val="羊足碾压"/>
      <sheetName val="戈壁"/>
      <sheetName val="风积沙"/>
      <sheetName val="干砌坡"/>
      <sheetName val="浆砌坡"/>
      <sheetName val="浆曲."/>
      <sheetName val="运预制块"/>
      <sheetName val="预制块"/>
      <sheetName val="预制块运200m."/>
      <sheetName val="预制块砌"/>
      <sheetName val="水闸"/>
      <sheetName val="垫层"/>
      <sheetName val="渠封顶板"/>
      <sheetName val="渡槽"/>
      <sheetName val="挡土墙"/>
      <sheetName val="预盖板"/>
      <sheetName val="预无压管"/>
      <sheetName val="钢筋"/>
      <sheetName val="砼桩"/>
      <sheetName val="苯板"/>
      <sheetName val="聚"/>
      <sheetName val="苯板保温"/>
      <sheetName val="膜"/>
      <sheetName val="土工膜"/>
      <sheetName val="橡胶止水"/>
      <sheetName val="螺."/>
      <sheetName val="平门"/>
      <sheetName val="埋件"/>
      <sheetName val="65."/>
      <sheetName val="挖运2km."/>
      <sheetName val="沙垫层"/>
      <sheetName val="封顶板"/>
      <sheetName val="渡槽."/>
      <sheetName val="预盖板."/>
      <sheetName val="3(2)"/>
      <sheetName val="3(3)"/>
      <sheetName val="经常费"/>
      <sheetName val="运费"/>
      <sheetName val="材预价"/>
      <sheetName val="风水电"/>
      <sheetName val="砼"/>
      <sheetName val="台班"/>
      <sheetName val="基."/>
      <sheetName val="搅拌机"/>
      <sheetName val="回填土"/>
      <sheetName val="人挖"/>
      <sheetName val="推土10"/>
      <sheetName val="挖掘机"/>
      <sheetName val="挖掘自卸"/>
      <sheetName val="挖晒砂"/>
      <sheetName val="筛运砂"/>
      <sheetName val="反滤"/>
      <sheetName val="砼挡土墙二"/>
      <sheetName val="砼挡土墙三"/>
      <sheetName val="闸墩"/>
      <sheetName val="溢流堰"/>
      <sheetName val="胸墙"/>
      <sheetName val="桥墩"/>
      <sheetName val="闸底板"/>
      <sheetName val="闸垫层"/>
      <sheetName val="预制砼板"/>
      <sheetName val="运预制板"/>
      <sheetName val="概钢筋制安"/>
      <sheetName val="浆砌墙"/>
      <sheetName val="抛石"/>
      <sheetName val="钢筋笼"/>
      <sheetName val="聚胺脂"/>
      <sheetName val="汇总表"/>
      <sheetName val="螺杆1t"/>
      <sheetName val="平门3t"/>
      <sheetName val="螺杆2t"/>
      <sheetName val="平门10t"/>
      <sheetName val="栏污栅"/>
      <sheetName val="栅槽"/>
      <sheetName val="0.3膜"/>
      <sheetName val="0.5膜 "/>
      <sheetName val="防浪墙"/>
      <sheetName val="搅拌机 (2)"/>
      <sheetName val="钢筋制安"/>
      <sheetName val="橡胶."/>
      <sheetName val="高压闭孔板"/>
      <sheetName val="运卵石"/>
      <sheetName val="人捡石"/>
      <sheetName val="预砼板"/>
      <sheetName val="运砼板"/>
      <sheetName val="预制砼块"/>
      <sheetName val="苯板(平铺)"/>
      <sheetName val="羊脚碾."/>
      <sheetName val="铲运机300m."/>
      <sheetName val="推土50m."/>
      <sheetName val="推土40m."/>
      <sheetName val="推土20m."/>
      <sheetName val="自卸车运6km."/>
      <sheetName val="自卸车运30km."/>
      <sheetName val="坝体压实2Km"/>
      <sheetName val="坝体压实0.5Km"/>
      <sheetName val="砾石护坡"/>
      <sheetName val="碎石垫层."/>
      <sheetName val="戈壁."/>
      <sheetName val="干砌."/>
      <sheetName val="浆拆."/>
      <sheetName val="砂垫层."/>
      <sheetName val="土工膜."/>
      <sheetName val="土工布."/>
      <sheetName val="砼面板"/>
      <sheetName val="护坡砼"/>
      <sheetName val="砼阻滑墙"/>
      <sheetName val="护坡砼."/>
      <sheetName val="碎石垫层"/>
      <sheetName val="沥青路面"/>
      <sheetName val="编织袋围堰."/>
      <sheetName val="BW胶."/>
      <sheetName val="弧门."/>
      <sheetName val="卷扬机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5"/>
      <sheetName val="附表4直接工程费单价表"/>
      <sheetName val="附表2材料价格计算表"/>
      <sheetName val="表3工程施工费用"/>
      <sheetName val="eqpmad2"/>
      <sheetName val="数据字典"/>
      <sheetName val="机械汇总"/>
      <sheetName val="材价汇"/>
      <sheetName val="表2预算汇总表"/>
      <sheetName val="表3-1直接费预算表达式1"/>
      <sheetName val="表3-8"/>
      <sheetName val="定额"/>
      <sheetName val="二级代码"/>
      <sheetName val="直接工程费"/>
      <sheetName val="材料表"/>
      <sheetName val="附表2 材料价格表"/>
      <sheetName val="#REF"/>
      <sheetName val="附表2"/>
      <sheetName val="附表4单价"/>
      <sheetName val="Financ. Overview"/>
      <sheetName val="Toolbox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工程费单价表"/>
      <sheetName val="G.1R-Shou COP Gf"/>
      <sheetName val="新定额单价"/>
      <sheetName val="#REF!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POWER ASSUMPTIONS"/>
      <sheetName val="Open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取费"/>
      <sheetName val="附表2"/>
      <sheetName val="附表2 材料价格表"/>
      <sheetName val="附表4直接工程费单价表"/>
      <sheetName val="Main"/>
      <sheetName val="表5-2工程监理费南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5"/>
      <sheetName val="表5-2工程监理费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定额"/>
      <sheetName val="材料表"/>
      <sheetName val="砼、砂浆半成品预算表"/>
      <sheetName val="附表2"/>
      <sheetName val="附表4单价"/>
      <sheetName val="二级代码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数据字典"/>
      <sheetName val="SW-TEO"/>
      <sheetName val="5"/>
      <sheetName val="附表4直接工程费单价表"/>
      <sheetName val="附表2材料价格计算表"/>
      <sheetName val="表3工程施工费用"/>
      <sheetName val="新定额单价"/>
      <sheetName val="单位估价"/>
      <sheetName val="Open"/>
      <sheetName val="#REF!"/>
      <sheetName val="附表2 材料价格表"/>
      <sheetName val="单价计算"/>
      <sheetName val="表1"/>
      <sheetName val="DE"/>
      <sheetName val="Main"/>
      <sheetName val="汇总到屯"/>
      <sheetName val="汇总表"/>
      <sheetName val="Sheet2"/>
      <sheetName val="次要材料预算价格"/>
      <sheetName val="费率"/>
      <sheetName val="附表3"/>
      <sheetName val="SMCTSS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数据字典"/>
      <sheetName val="附表4直接工程费单价表"/>
      <sheetName val="附表2材料价格计算表"/>
      <sheetName val="表3工程施工费用"/>
      <sheetName val="DE"/>
      <sheetName val="表3工程施工费表"/>
      <sheetName val="POWER ASSUMPTIONS"/>
      <sheetName val="Main"/>
      <sheetName val="单位估价"/>
      <sheetName val="设备"/>
      <sheetName val="表5-2工程监理费南"/>
      <sheetName val="#REF"/>
      <sheetName val="Sheet2"/>
      <sheetName val="定额"/>
      <sheetName val="表6不可预见费南 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5"/>
      <sheetName val="附表4砼、沙浆费计算表"/>
      <sheetName val="材料调差"/>
      <sheetName val="人工单价"/>
      <sheetName val="Financ. Overview"/>
      <sheetName val="Toolbox"/>
      <sheetName val="二级代码"/>
      <sheetName val="SW-TEO"/>
      <sheetName val="附表2材料价格表"/>
      <sheetName val="附表3机械台班"/>
      <sheetName val="附表5直接工程费单价表"/>
      <sheetName val="表2总预算"/>
      <sheetName val="表4设备购置费"/>
      <sheetName val="附表4工程费单价表"/>
      <sheetName val="附表2 材料价格表"/>
      <sheetName val="材料表"/>
      <sheetName val="材料费"/>
      <sheetName val="投资类-1"/>
      <sheetName val="附表3-1补充机械台班"/>
      <sheetName val="附表3机械"/>
      <sheetName val="附表3机械台班计算表"/>
      <sheetName val="附表2-2风水电"/>
      <sheetName val="附表2材料"/>
      <sheetName val="表3工程施工费预算表"/>
      <sheetName val="附表1人工"/>
      <sheetName val="附表6砼配比表"/>
      <sheetName val="附表6砼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费用总表"/>
      <sheetName val="新汇总表"/>
      <sheetName val="定额"/>
      <sheetName val="其他费"/>
      <sheetName val="材料表"/>
      <sheetName val="运输"/>
      <sheetName val="设计费"/>
      <sheetName val="勘测费"/>
      <sheetName val="编制说明"/>
      <sheetName val="基础挖方"/>
      <sheetName val="金具计算"/>
      <sheetName val="Open"/>
      <sheetName val="数据字典"/>
      <sheetName val="附表4直接工程费单价表"/>
      <sheetName val="附表2材料价格计算表"/>
      <sheetName val="表3工程施工费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费用总表"/>
      <sheetName val="新汇总表"/>
      <sheetName val="定额"/>
      <sheetName val="其他费"/>
      <sheetName val="材料表"/>
      <sheetName val="运输"/>
      <sheetName val="设计费"/>
      <sheetName val="勘测费"/>
      <sheetName val="编制说明"/>
      <sheetName val="基础挖方"/>
      <sheetName val="金具计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"/>
      <sheetName val="base"/>
      <sheetName val="js"/>
      <sheetName val="js-市价"/>
      <sheetName val="dai hao"/>
      <sheetName val="附表4直接工程费单价表"/>
      <sheetName val="附表2材料价格计算表"/>
      <sheetName val="表3工程施工费用"/>
      <sheetName val="定额"/>
      <sheetName val="材料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数据字典"/>
      <sheetName val="定额"/>
      <sheetName val="材料表"/>
      <sheetName val="直接工程费"/>
      <sheetName val="附表4工程费单价表"/>
      <sheetName val="附表2 材料价格表"/>
      <sheetName val="Open"/>
      <sheetName val="材料费"/>
      <sheetName val="二级代码"/>
      <sheetName val="附表2"/>
      <sheetName val="附表4单价"/>
      <sheetName val="单价表"/>
      <sheetName val="附表3机械"/>
      <sheetName val="附表2材料"/>
      <sheetName val="附表1人工"/>
      <sheetName val="附表6砼配"/>
      <sheetName val="附表4直接工程费单价表"/>
      <sheetName val="附表2材料价格计算表"/>
      <sheetName val="表3工程施工费用"/>
      <sheetName val="机械汇总"/>
      <sheetName val="材价汇"/>
      <sheetName val="表2预算汇总表"/>
      <sheetName val="表3-1直接费预算表达式1"/>
      <sheetName val="汇总"/>
      <sheetName val="表3-8"/>
      <sheetName val="配合比"/>
      <sheetName val="材料预算价"/>
      <sheetName val="台班单价"/>
      <sheetName val="附表2人工预算单价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设备"/>
      <sheetName val="POWER ASSUMPTIONS"/>
      <sheetName val="G.1R-Shou COP Gf"/>
      <sheetName val="5"/>
      <sheetName val="机械定额"/>
      <sheetName val="Main"/>
      <sheetName val="SW-TEO"/>
      <sheetName val="DE"/>
      <sheetName val="单位估价"/>
      <sheetName val="总报价"/>
      <sheetName val="表6不可预见"/>
      <sheetName val="JYVKNHAY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附表4直接工程费单价表"/>
      <sheetName val="附表2材料价格计算表"/>
      <sheetName val="表3工程施工费用"/>
      <sheetName val="DE"/>
      <sheetName val="附表4工程费单价表"/>
      <sheetName val="附表2 材料价格表"/>
      <sheetName val="#REF"/>
      <sheetName val="二级代码"/>
      <sheetName val="定额"/>
      <sheetName val="材料表"/>
      <sheetName val="单价表"/>
      <sheetName val="Toolbox"/>
      <sheetName val="数据字典"/>
      <sheetName val="前期"/>
      <sheetName val="业主"/>
      <sheetName val="附表2"/>
      <sheetName val="附表4单价"/>
      <sheetName val="材料调差"/>
      <sheetName val="人工单价"/>
      <sheetName val="材料费"/>
      <sheetName val="附表3机械台班计算表"/>
      <sheetName val="附表7砂浆配比表"/>
      <sheetName val="附表6砼配比表"/>
      <sheetName val="Open"/>
      <sheetName val="设备"/>
      <sheetName val="投资和任务情况表"/>
      <sheetName val="砼、砂浆半成品预算表"/>
      <sheetName val="表5-2工程监理费南"/>
      <sheetName val="Financ. Overview"/>
      <sheetName val="SW-TEO"/>
      <sheetName val="附表4砼、沙浆费计算表"/>
      <sheetName val="5"/>
      <sheetName val="附表2人工预算单价"/>
      <sheetName val="POWER ASSUMPTIONS"/>
      <sheetName val="人工工资"/>
      <sheetName val="表6不可预见费南 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定额"/>
      <sheetName val="材料表"/>
      <sheetName val="G.1R-Shou COP Gf"/>
      <sheetName val="机械汇总"/>
      <sheetName val="材价汇"/>
      <sheetName val="表2预算汇总表"/>
      <sheetName val="表3-1直接费预算表达式1"/>
      <sheetName val="汇总"/>
      <sheetName val="表3-8"/>
      <sheetName val="材料费"/>
      <sheetName val="附表2人工预算单价"/>
      <sheetName val="直接工程费"/>
      <sheetName val="单价表"/>
      <sheetName val="POWER ASSUMPTIONS"/>
      <sheetName val="附表4直接工程费单价表"/>
      <sheetName val="附表2材料价格计算表"/>
      <sheetName val="表3工程施工费用"/>
      <sheetName val="砼、砂浆半成品预算表"/>
      <sheetName val="数据字典"/>
      <sheetName val="表5-2监理费"/>
      <sheetName val="附表1人工单价表"/>
      <sheetName val="表5-3竣工"/>
      <sheetName val="表5-1前期工作费"/>
      <sheetName val="表5-5业主"/>
      <sheetName val="附表3机械台班计算表"/>
      <sheetName val="附表7砂浆配比表"/>
      <sheetName val="附表6砼配比表"/>
      <sheetName val="渠道断面设计"/>
      <sheetName val="表5-2工程监理费南"/>
      <sheetName val="人工工资"/>
      <sheetName val="#REF"/>
      <sheetName val="附表4砼、沙浆费计算表"/>
      <sheetName val="SW-TEO"/>
      <sheetName val="材料调差"/>
      <sheetName val="人工单价"/>
      <sheetName val="表6不可预见费南 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6砼砂浆"/>
      <sheetName val="附表2-1次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机电及设备"/>
      <sheetName val="特性表"/>
      <sheetName val="估算总表"/>
      <sheetName val="总表"/>
      <sheetName val="估算表-干沟、支干沟"/>
      <sheetName val="估算表 -支沟治理"/>
      <sheetName val="估算表-田间排水工程"/>
      <sheetName val="估算表-征地工程"/>
      <sheetName val="概算表（立岗片区）"/>
      <sheetName val="概算表 (洪广片区)"/>
      <sheetName val="概算表（习岗片区）"/>
      <sheetName val="单价汇总"/>
      <sheetName val="单价分析表"/>
      <sheetName val="基础参数值"/>
      <sheetName val="人工工资"/>
      <sheetName val="材料预算价"/>
      <sheetName val="附表3次要材料"/>
      <sheetName val="配合比"/>
      <sheetName val="机械汇总 "/>
      <sheetName val="设计费"/>
      <sheetName val="监理费 "/>
      <sheetName val="建管 咨询 招标"/>
      <sheetName val="G.1R-Shou COP Gf"/>
      <sheetName val="Toolbox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Main"/>
      <sheetName val="Open"/>
      <sheetName val="附表2材料价格表"/>
      <sheetName val="附表3机械台班"/>
      <sheetName val="附表5直接工程费单价表"/>
      <sheetName val="表3工程施工费表"/>
      <sheetName val="附表2"/>
      <sheetName val="附表4单价"/>
      <sheetName val="附表4工程费单价表"/>
      <sheetName val="附表2 材料价格表"/>
      <sheetName val="直接工程费"/>
      <sheetName val="数据字典"/>
      <sheetName val="eqpmad2"/>
      <sheetName val="表5-2工程监理费南"/>
      <sheetName val="附表4直接工程费单价表"/>
      <sheetName val="附表2材料价格计算表"/>
      <sheetName val="表3工程施工费用"/>
      <sheetName val="#REF"/>
      <sheetName val="附表 3台班单价"/>
      <sheetName val="附表 2－1 材料价格"/>
      <sheetName val="附表 1 人工单价"/>
      <sheetName val="表2总预算"/>
      <sheetName val="表4设备购置费"/>
      <sheetName val="前期"/>
      <sheetName val="业主"/>
      <sheetName val="Toolbox"/>
      <sheetName val="表1"/>
      <sheetName val="Financ. Overview"/>
      <sheetName val="单位估价"/>
      <sheetName val="定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POWER ASSUMPTIONS"/>
      <sheetName val="Toolbox"/>
      <sheetName val="估算表-干沟、支干沟"/>
      <sheetName val="估算表 -支沟治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Open"/>
      <sheetName val="Toolbox"/>
      <sheetName val="材料调差"/>
      <sheetName val="前期"/>
      <sheetName val="人工单价"/>
      <sheetName val="业主"/>
      <sheetName val="表5-2监理费"/>
      <sheetName val="附表1人工单价表"/>
      <sheetName val="表5-3竣工"/>
      <sheetName val="附表4砼、沙浆费计算表"/>
      <sheetName val="#REF!"/>
      <sheetName val="#REF"/>
      <sheetName val="单位估价"/>
      <sheetName val="新定额单价"/>
      <sheetName val="POWER ASSUMPTIONS"/>
      <sheetName val="附表4直接工程费单价表"/>
      <sheetName val="附表2材料价格计算表"/>
      <sheetName val="表3工程施工费用"/>
      <sheetName val="数据字典"/>
      <sheetName val="表1"/>
      <sheetName val="Financ. Overview"/>
      <sheetName val="配合比"/>
      <sheetName val="材料预算价"/>
      <sheetName val="台班单价"/>
      <sheetName val="表6不可预见"/>
      <sheetName val="表3工程施工费表"/>
      <sheetName val="计日工项目价报表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5"/>
      <sheetName val="附表3机械"/>
      <sheetName val="附表2材料"/>
      <sheetName val="附表1人工"/>
      <sheetName val="附表6砼配"/>
      <sheetName val="附表2"/>
      <sheetName val="附表4单价"/>
      <sheetName val="总报价"/>
      <sheetName val="G.1R-Shou COP Gf"/>
      <sheetName val="表5-1前期工作费"/>
      <sheetName val="表5-5业主"/>
      <sheetName val="材料表"/>
      <sheetName val="eqpmad2"/>
      <sheetName val="估算表-干沟、支干沟"/>
      <sheetName val="估算表 -支沟治理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工程分项投资"/>
      <sheetName val="Sheet1"/>
      <sheetName val="附表6主要材料用量汇总表"/>
      <sheetName val="附7工程量表"/>
      <sheetName val="定额"/>
      <sheetName val="Toolbox"/>
      <sheetName val="#REF"/>
      <sheetName val="附表4工程费单价表"/>
      <sheetName val="附表2 材料价格表"/>
      <sheetName val="估算表-干沟、支干沟"/>
      <sheetName val="估算表 -支沟治理"/>
      <sheetName val="POWER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表6不可预见"/>
      <sheetName val="表3工程施工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定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总预算分年"/>
      <sheetName val="总预算表2"/>
      <sheetName val="施工费总表3"/>
      <sheetName val="设备分总表4"/>
      <sheetName val="其他费用总表5"/>
      <sheetName val="总5-1、5-5"/>
      <sheetName val="不可预见费总表6"/>
      <sheetName val="分月总表7"/>
      <sheetName val="分年度预算表1片区1"/>
      <sheetName val="预算表2片区1"/>
      <sheetName val="施工费表3片区1"/>
      <sheetName val="直接费3-1片区1"/>
      <sheetName val="直接工程费3-1-1片区1"/>
      <sheetName val="间接费3-2片区1"/>
      <sheetName val="设备费4片区1"/>
      <sheetName val="其他费用5片区1"/>
      <sheetName val="5-1、5-5片区1"/>
      <sheetName val="不可预见费6片区1"/>
      <sheetName val="分月预算表7片区1"/>
      <sheetName val="分年度预算表1片区2"/>
      <sheetName val="预算表2片区2"/>
      <sheetName val="施工费表3片区2"/>
      <sheetName val="直接费3-1片区2"/>
      <sheetName val="直接工程费3-1-1片区2"/>
      <sheetName val="间接费3-2片区2"/>
      <sheetName val="设备费4片区2"/>
      <sheetName val="其他费用5片区1 (2)"/>
      <sheetName val="5-1、5-5片区2"/>
      <sheetName val="不可预见费6片区2"/>
      <sheetName val="分月预算表7片区2"/>
      <sheetName val="人工预算"/>
      <sheetName val="主材价格"/>
      <sheetName val="主材运杂费"/>
      <sheetName val="次要材料"/>
      <sheetName val="砼单价"/>
      <sheetName val="风水电"/>
      <sheetName val="机械台班"/>
      <sheetName val="直接工程费"/>
      <sheetName val="工程量统计"/>
      <sheetName val="排水沟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总预算分年"/>
      <sheetName val="总预算表2"/>
      <sheetName val="施工费总表3"/>
      <sheetName val="设备分总表4"/>
      <sheetName val="其他费用总表5"/>
      <sheetName val="总5-1、5-5"/>
      <sheetName val="不可预见费总表6"/>
      <sheetName val="分月总表7"/>
      <sheetName val="分年度预算表1片区1"/>
      <sheetName val="预算表2片区1"/>
      <sheetName val="施工费表3片区1"/>
      <sheetName val="直接费3-1片区1"/>
      <sheetName val="直接工程费3-1-1片区1"/>
      <sheetName val="间接费3-2片区1"/>
      <sheetName val="设备费4片区1"/>
      <sheetName val="其他费用5片区1"/>
      <sheetName val="5-1、5-5片区1"/>
      <sheetName val="不可预见费6片区1"/>
      <sheetName val="分月预算表7片区1"/>
      <sheetName val="分年度预算表1片区2"/>
      <sheetName val="预算表2片区2"/>
      <sheetName val="施工费表3片区2"/>
      <sheetName val="直接费3-1片区2"/>
      <sheetName val="直接工程费3-1-1片区2"/>
      <sheetName val="间接费3-2片区2"/>
      <sheetName val="设备费4片区2"/>
      <sheetName val="其他费用5片区1 (2)"/>
      <sheetName val="5-1、5-5片区2"/>
      <sheetName val="不可预见费6片区2"/>
      <sheetName val="分月预算表7片区2"/>
      <sheetName val="人工预算"/>
      <sheetName val="主材价格"/>
      <sheetName val="主材运杂费"/>
      <sheetName val="次要材料"/>
      <sheetName val="砼单价"/>
      <sheetName val="风水电"/>
      <sheetName val="机械台班"/>
      <sheetName val="直接工程费"/>
      <sheetName val="工程量统计"/>
      <sheetName val="排水沟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"/>
      <sheetName val="表2预算总表 "/>
      <sheetName val="13标施工费改"/>
      <sheetName val="表7分月用款计划 "/>
      <sheetName val="表4设备费 "/>
      <sheetName val="表5其他费用"/>
      <sheetName val="表5-1前期工作费"/>
      <sheetName val="表5-2工程监理费"/>
      <sheetName val="表5-3竣工验收费 "/>
      <sheetName val="表5-4业主管理费 "/>
      <sheetName val="表6不可预见费 "/>
      <sheetName val="附表1 人工单价表"/>
      <sheetName val="附表2 材料价格表"/>
      <sheetName val="附表2-1主要材料价格计算表"/>
      <sheetName val="附表2-2风、水、电计算表"/>
      <sheetName val="附表3机械台班使用费"/>
      <sheetName val="附表3-1补充机械定额"/>
      <sheetName val="附表4工程费单价表"/>
      <sheetName val="附表5主要材料汇总表"/>
      <sheetName val="附表6砼、沙浆费计算表"/>
      <sheetName val="工程量"/>
      <sheetName val="直接工程费"/>
      <sheetName val="定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"/>
      <sheetName val="表2预算总表 "/>
      <sheetName val="13标施工费改"/>
      <sheetName val="表7分月用款计划 "/>
      <sheetName val="表4设备费 "/>
      <sheetName val="表5其他费用"/>
      <sheetName val="表5-1前期工作费"/>
      <sheetName val="表5-2工程监理费"/>
      <sheetName val="表5-3竣工验收费 "/>
      <sheetName val="表5-4业主管理费 "/>
      <sheetName val="表6不可预见费 "/>
      <sheetName val="附表1 人工单价表"/>
      <sheetName val="附表2 材料价格表"/>
      <sheetName val="附表2-1主要材料价格计算表"/>
      <sheetName val="附表2-2风、水、电计算表"/>
      <sheetName val="附表3机械台班使用费"/>
      <sheetName val="附表3-1补充机械定额"/>
      <sheetName val="附表4工程费单价表"/>
      <sheetName val="附表5主要材料汇总表"/>
      <sheetName val="附表6砼、沙浆费计算表"/>
      <sheetName val="工程量"/>
      <sheetName val="直接工程费"/>
      <sheetName val="Toolbo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附表4单价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附表4工程费单价表"/>
      <sheetName val="附表2 材料价格表"/>
      <sheetName val="表6不可预见"/>
      <sheetName val="表3工程施工费表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定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附表4工程费单价表"/>
      <sheetName val="附表2 材料价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"/>
      <sheetName val="附表2材料"/>
      <sheetName val="附表1人工"/>
      <sheetName val="附表6砼配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工程单价"/>
      <sheetName val="材价汇"/>
      <sheetName val="主材价表"/>
      <sheetName val="砼配比"/>
      <sheetName val="机械"/>
      <sheetName val="机械汇总"/>
      <sheetName val="人工单价"/>
      <sheetName val="报价汇总表"/>
      <sheetName val="分项工程量报价表"/>
      <sheetName val="机总"/>
      <sheetName val="主要材料用量表"/>
      <sheetName val="主要材料预算表"/>
      <sheetName val="单价汇总表"/>
      <sheetName val="附表3机械台班计算表"/>
      <sheetName val="表3-1直接费预算表达式1"/>
      <sheetName val="表3-6"/>
      <sheetName val="表2预算汇总表"/>
      <sheetName val="附表4直接工程费单价表"/>
      <sheetName val="单位工程量"/>
      <sheetName val="表3-3"/>
      <sheetName val="表3-2"/>
      <sheetName val="附表2-1主要材料价格计算表"/>
      <sheetName val="表3-5"/>
      <sheetName val="表3工程施工费用"/>
      <sheetName val="表1项目总预算及分年度预算表"/>
      <sheetName val="表3-1-1直接工程费预算表"/>
      <sheetName val="表3-7"/>
      <sheetName val="附表2材料价格计算表"/>
      <sheetName val="表3工程施工费预算表"/>
      <sheetName val="表3-4"/>
      <sheetName val="附表6砼配比表"/>
      <sheetName val="表3-1"/>
      <sheetName val="表3-8"/>
      <sheetName val="表3-9"/>
      <sheetName val="表3-10"/>
      <sheetName val="表4设备购置费"/>
      <sheetName val="表3-2间接费预算表"/>
      <sheetName val="附表3机械"/>
      <sheetName val="附表2材料"/>
      <sheetName val="附表1人工"/>
      <sheetName val="附表6砼配"/>
      <sheetName val="#REF"/>
      <sheetName val="直接工程费"/>
      <sheetName val="附表4工程费单价表"/>
      <sheetName val="附表2 材料价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工程单价"/>
      <sheetName val="材价汇"/>
      <sheetName val="主材价表"/>
      <sheetName val="砼配比"/>
      <sheetName val="机械"/>
      <sheetName val="机械汇总"/>
      <sheetName val="人工单价"/>
      <sheetName val="报价汇总表"/>
      <sheetName val="分项工程量报价表"/>
      <sheetName val="机总"/>
      <sheetName val="主要材料用量表"/>
      <sheetName val="主要材料预算表"/>
      <sheetName val="单价汇总表"/>
      <sheetName val="附表3机械台班计算表"/>
      <sheetName val="表3-1直接费预算表达式1"/>
      <sheetName val="表3-6"/>
      <sheetName val="表2预算汇总表"/>
      <sheetName val="附表4直接工程费单价表"/>
      <sheetName val="单位工程量"/>
      <sheetName val="表3-3"/>
      <sheetName val="表3-2"/>
      <sheetName val="附表2-1主要材料价格计算表"/>
      <sheetName val="表3-5"/>
      <sheetName val="表3工程施工费用"/>
      <sheetName val="表1项目总预算及分年度预算表"/>
      <sheetName val="表3-1-1直接工程费预算表"/>
      <sheetName val="表3-7"/>
      <sheetName val="附表2材料价格计算表"/>
      <sheetName val="表3工程施工费预算表"/>
      <sheetName val="表3-4"/>
      <sheetName val="附表6砼配比表"/>
      <sheetName val="表3-1"/>
      <sheetName val="表3-8"/>
      <sheetName val="表3-9"/>
      <sheetName val="表3-10"/>
      <sheetName val="表4设备购置费"/>
      <sheetName val="表3-2间接费预算表"/>
      <sheetName val="附表3机械"/>
      <sheetName val="附表2材料"/>
      <sheetName val="附表1人工"/>
      <sheetName val="附表6砼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 "/>
      <sheetName val="3(1)"/>
      <sheetName val="4"/>
      <sheetName val="5"/>
      <sheetName val="Sheet1."/>
      <sheetName val="Sheet1"/>
      <sheetName val="6.1"/>
      <sheetName val="7"/>
      <sheetName val="8"/>
      <sheetName val="10"/>
      <sheetName val="11"/>
      <sheetName val="12"/>
      <sheetName val="13"/>
      <sheetName val="14"/>
      <sheetName val="16"/>
      <sheetName val="17"/>
      <sheetName val="18"/>
      <sheetName val="19"/>
      <sheetName val="15.."/>
      <sheetName val="20"/>
      <sheetName val="21"/>
      <sheetName val="22"/>
      <sheetName val="22 (2)"/>
      <sheetName val="23"/>
      <sheetName val="23 (2)."/>
      <sheetName val="24."/>
      <sheetName val="24 (2)"/>
      <sheetName val="25"/>
      <sheetName val="26"/>
      <sheetName val="27"/>
      <sheetName val="28"/>
      <sheetName val="29"/>
      <sheetName val="30."/>
      <sheetName val="31."/>
      <sheetName val="37"/>
      <sheetName val="38"/>
      <sheetName val="39"/>
      <sheetName val="41"/>
      <sheetName val="42"/>
      <sheetName val="43"/>
      <sheetName val="46"/>
      <sheetName val="47"/>
      <sheetName val="48"/>
      <sheetName val="49"/>
      <sheetName val="53."/>
      <sheetName val="54"/>
      <sheetName val="54 (2)."/>
      <sheetName val="55."/>
      <sheetName val="56"/>
      <sheetName val="57"/>
      <sheetName val="58."/>
      <sheetName val="60"/>
      <sheetName val="61"/>
      <sheetName val="23 (2)"/>
      <sheetName val="3"/>
      <sheetName val="6"/>
      <sheetName val="基"/>
      <sheetName val="15"/>
      <sheetName val="21."/>
      <sheetName val="33."/>
      <sheetName val="闸"/>
      <sheetName val="桥"/>
      <sheetName val="渠"/>
      <sheetName val="45"/>
      <sheetName val="55"/>
      <sheetName val="80"/>
      <sheetName val="82"/>
      <sheetName val="83"/>
      <sheetName val="84"/>
      <sheetName val="85"/>
      <sheetName val="19."/>
      <sheetName val="20."/>
      <sheetName val="22."/>
      <sheetName val="23."/>
      <sheetName val="35."/>
      <sheetName val="36."/>
      <sheetName val="42 (2)"/>
      <sheetName val="44"/>
      <sheetName val="48."/>
      <sheetName val="45."/>
      <sheetName val="3 (3)"/>
      <sheetName val="9"/>
      <sheetName val="砼运"/>
      <sheetName val="砼拌制"/>
      <sheetName val="砼垂运."/>
      <sheetName val="人夯填"/>
      <sheetName val="人填."/>
      <sheetName val="人挖土渠"/>
      <sheetName val="挖掘土"/>
      <sheetName val="推土10m"/>
      <sheetName val="推土30m"/>
      <sheetName val="挖运4km"/>
      <sheetName val="挖运2km"/>
      <sheetName val="羊足碾压"/>
      <sheetName val="戈壁"/>
      <sheetName val="风积沙"/>
      <sheetName val="干砌坡"/>
      <sheetName val="浆砌坡"/>
      <sheetName val="浆曲."/>
      <sheetName val="运预制块"/>
      <sheetName val="预制块"/>
      <sheetName val="预制块运200m."/>
      <sheetName val="预制块砌"/>
      <sheetName val="水闸"/>
      <sheetName val="垫层"/>
      <sheetName val="渠封顶板"/>
      <sheetName val="渡槽"/>
      <sheetName val="挡土墙"/>
      <sheetName val="预盖板"/>
      <sheetName val="预无压管"/>
      <sheetName val="钢筋"/>
      <sheetName val="砼桩"/>
      <sheetName val="苯板"/>
      <sheetName val="聚"/>
      <sheetName val="苯板保温"/>
      <sheetName val="膜"/>
      <sheetName val="土工膜"/>
      <sheetName val="橡胶止水"/>
      <sheetName val="螺."/>
      <sheetName val="平门"/>
      <sheetName val="埋件"/>
      <sheetName val="65."/>
      <sheetName val="挖运2km."/>
      <sheetName val="沙垫层"/>
      <sheetName val="封顶板"/>
      <sheetName val="渡槽."/>
      <sheetName val="预盖板."/>
      <sheetName val="3(2)"/>
      <sheetName val="3(3)"/>
      <sheetName val="经常费"/>
      <sheetName val="运费"/>
      <sheetName val="材预价"/>
      <sheetName val="风水电"/>
      <sheetName val="砼"/>
      <sheetName val="台班"/>
      <sheetName val="基."/>
      <sheetName val="搅拌机"/>
      <sheetName val="回填土"/>
      <sheetName val="人挖"/>
      <sheetName val="推土10"/>
      <sheetName val="挖掘机"/>
      <sheetName val="挖掘自卸"/>
      <sheetName val="挖晒砂"/>
      <sheetName val="筛运砂"/>
      <sheetName val="反滤"/>
      <sheetName val="砼挡土墙二"/>
      <sheetName val="砼挡土墙三"/>
      <sheetName val="闸墩"/>
      <sheetName val="溢流堰"/>
      <sheetName val="胸墙"/>
      <sheetName val="桥墩"/>
      <sheetName val="闸底板"/>
      <sheetName val="闸垫层"/>
      <sheetName val="预制砼板"/>
      <sheetName val="运预制板"/>
      <sheetName val="概钢筋制安"/>
      <sheetName val="浆砌墙"/>
      <sheetName val="抛石"/>
      <sheetName val="钢筋笼"/>
      <sheetName val="聚胺脂"/>
      <sheetName val="汇总表"/>
      <sheetName val="螺杆1t"/>
      <sheetName val="平门3t"/>
      <sheetName val="螺杆2t"/>
      <sheetName val="平门10t"/>
      <sheetName val="栏污栅"/>
      <sheetName val="栅槽"/>
      <sheetName val="0.3膜"/>
      <sheetName val="0.5膜 "/>
      <sheetName val="防浪墙"/>
      <sheetName val="搅拌机 (2)"/>
      <sheetName val="钢筋制安"/>
      <sheetName val="橡胶."/>
      <sheetName val="高压闭孔板"/>
      <sheetName val="运卵石"/>
      <sheetName val="人捡石"/>
      <sheetName val="预砼板"/>
      <sheetName val="运砼板"/>
      <sheetName val="预制砼块"/>
      <sheetName val="苯板(平铺)"/>
      <sheetName val="羊脚碾."/>
      <sheetName val="铲运机300m."/>
      <sheetName val="推土50m."/>
      <sheetName val="推土40m."/>
      <sheetName val="推土20m."/>
      <sheetName val="自卸车运6km."/>
      <sheetName val="自卸车运30km."/>
      <sheetName val="坝体压实2Km"/>
      <sheetName val="坝体压实0.5Km"/>
      <sheetName val="砾石护坡"/>
      <sheetName val="碎石垫层."/>
      <sheetName val="戈壁."/>
      <sheetName val="干砌."/>
      <sheetName val="浆拆."/>
      <sheetName val="砂垫层."/>
      <sheetName val="土工膜."/>
      <sheetName val="土工布."/>
      <sheetName val="砼面板"/>
      <sheetName val="护坡砼"/>
      <sheetName val="砼阻滑墙"/>
      <sheetName val="护坡砼."/>
      <sheetName val="碎石垫层"/>
      <sheetName val="沥青路面"/>
      <sheetName val="编织袋围堰."/>
      <sheetName val="BW胶."/>
      <sheetName val="弧门."/>
      <sheetName val="卷扬机"/>
      <sheetName val="机械汇总"/>
      <sheetName val="材价汇"/>
      <sheetName val="表2预算汇总表"/>
      <sheetName val="表3-1直接费预算表达式1"/>
      <sheetName val="表3-8"/>
      <sheetName val="附表4工程费单价表"/>
      <sheetName val="附表2 材料价格表"/>
      <sheetName val="附表3机械"/>
      <sheetName val="附表2材料"/>
      <sheetName val="附表1人工"/>
      <sheetName val="附表6砼配"/>
      <sheetName val="直接工程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工程分项投资"/>
      <sheetName val="Sheet1"/>
      <sheetName val="附表6主要材料用量汇总表"/>
      <sheetName val="附7工程量表"/>
      <sheetName val="5"/>
      <sheetName val="机械汇总"/>
      <sheetName val="材价汇"/>
      <sheetName val="表2预算汇总表"/>
      <sheetName val="表3-1直接费预算表达式1"/>
      <sheetName val="表3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表3工程施工费用"/>
      <sheetName val="表4设备购置费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表3工程施工费表"/>
      <sheetName val="5"/>
      <sheetName val="附表4工程费单价表"/>
      <sheetName val="#REF"/>
      <sheetName val="附表2 材料价格表"/>
      <sheetName val="机械汇总"/>
      <sheetName val="材价汇"/>
      <sheetName val="表2预算汇总表"/>
      <sheetName val="表3-1直接费预算表达式1"/>
      <sheetName val="表3-8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（核）"/>
      <sheetName val="概算表（核）"/>
      <sheetName val="机电设备(核)"/>
      <sheetName val="PVC管材价格"/>
      <sheetName val="吴忠监测采集系统"/>
      <sheetName val="单价汇总表"/>
      <sheetName val="材料预算价(核)"/>
      <sheetName val="配合比"/>
      <sheetName val="台时"/>
      <sheetName val="新定额单价"/>
      <sheetName val="技术咨询费"/>
      <sheetName val="取费参照表"/>
      <sheetName val="取费参照表 (简)"/>
      <sheetName val="项目划分示例"/>
      <sheetName val="取费标准"/>
      <sheetName val="基础材料表"/>
      <sheetName val="附表3机械台班计算表"/>
      <sheetName val="附表2材料价格计算表"/>
      <sheetName val="附表1人工单价计算表"/>
      <sheetName val="附表7砂浆配比表"/>
      <sheetName val="表3工程施工费表"/>
      <sheetName val="#REF"/>
      <sheetName val="5"/>
      <sheetName val="附表4工程费单价表"/>
      <sheetName val="附表2 材料价格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PVC管材价"/>
      <sheetName val="台时"/>
      <sheetName val="配合比"/>
      <sheetName val="材料分析"/>
      <sheetName val="基础材料表"/>
      <sheetName val="材料预算价"/>
      <sheetName val="工程量汇总表"/>
      <sheetName val="自筹"/>
      <sheetName val="总估算"/>
      <sheetName val="机电"/>
      <sheetName val="估算"/>
      <sheetName val="单座"/>
      <sheetName val="临时"/>
      <sheetName val="占地"/>
      <sheetName val="监理费用"/>
      <sheetName val="独立费用"/>
      <sheetName val="设计费"/>
      <sheetName val="单价汇总表"/>
      <sheetName val="新定额单价"/>
      <sheetName val="技术咨询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附表2 材料价格表"/>
      <sheetName val="附表4直接工程费单价表"/>
      <sheetName val="SW-TEO"/>
      <sheetName val="定额"/>
      <sheetName val="数据字典"/>
      <sheetName val="eqpmad2"/>
      <sheetName val="5"/>
      <sheetName val="#REF"/>
      <sheetName val="附表2材料价格计算表"/>
      <sheetName val="表3工程施工费用"/>
      <sheetName val="机械汇总"/>
      <sheetName val="材价汇"/>
      <sheetName val="表2预算汇总表"/>
      <sheetName val="表3-1直接费预算表达式1"/>
      <sheetName val="汇总"/>
      <sheetName val="表3-8"/>
      <sheetName val="附表2"/>
      <sheetName val="附表4单价"/>
      <sheetName val="附表4工程费单价表"/>
      <sheetName val="新定额单价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Main"/>
      <sheetName val="附表7砂浆配比表"/>
      <sheetName val="Sheet2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总预算及分年度预算表"/>
      <sheetName val="总预算"/>
      <sheetName val="工程施工费"/>
      <sheetName val="直接费"/>
      <sheetName val="其他直接费"/>
      <sheetName val="现场经费"/>
      <sheetName val="间接费"/>
      <sheetName val="设备购置"/>
      <sheetName val="前期"/>
      <sheetName val="竣工"/>
      <sheetName val="业主"/>
      <sheetName val="拆迁补偿费"/>
      <sheetName val="不可预见"/>
      <sheetName val="项目季度分月用款计划表"/>
      <sheetName val="材料价格表"/>
      <sheetName val="砼、沙浆费计算表"/>
      <sheetName val="机械台班"/>
      <sheetName val="单价表1"/>
      <sheetName val="工程量表"/>
      <sheetName val="人工单价"/>
      <sheetName val="单价表"/>
      <sheetName val="材料费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投资表"/>
      <sheetName val="工程概算"/>
      <sheetName val="米造价"/>
      <sheetName val="材料表"/>
      <sheetName val="灌水率"/>
      <sheetName val="总表"/>
      <sheetName val="沟道"/>
      <sheetName val="泵站"/>
      <sheetName val="农沟"/>
      <sheetName val="单价表"/>
      <sheetName val="配合比"/>
      <sheetName val="台班费"/>
      <sheetName val="台班汇总"/>
      <sheetName val="工资"/>
      <sheetName val="单价分析表"/>
      <sheetName val="渠道汇总"/>
      <sheetName val="北支渠"/>
      <sheetName val="迎丰渠"/>
      <sheetName val="民生渠"/>
      <sheetName val="8队1斗"/>
      <sheetName val="8队3斗"/>
      <sheetName val="同庄2队"/>
      <sheetName val="7队1斗"/>
      <sheetName val="3闸9队1斗"/>
      <sheetName val="3闸9队2斗"/>
      <sheetName val="5队1斗"/>
      <sheetName val="3队斗"/>
      <sheetName val="4队2斗"/>
      <sheetName val="砌护量"/>
      <sheetName val="渠道"/>
      <sheetName val="材料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台班计算表"/>
      <sheetName val="附表7砂浆配比表"/>
      <sheetName val="附表6砼配比表"/>
      <sheetName val="单价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分年度预算"/>
      <sheetName val="总预算"/>
      <sheetName val="工程施工费"/>
      <sheetName val="直接费"/>
      <sheetName val="人工费"/>
      <sheetName val="材料费"/>
      <sheetName val="施工机械额"/>
      <sheetName val="其他直接费"/>
      <sheetName val="间接费"/>
      <sheetName val="设备购置"/>
      <sheetName val="前期"/>
      <sheetName val="竣工"/>
      <sheetName val="不可预见费"/>
      <sheetName val="业主"/>
      <sheetName val="季度分月用款表"/>
      <sheetName val="材料调差"/>
      <sheetName val="单位估价"/>
      <sheetName val="人工单价"/>
      <sheetName val="机械调差"/>
      <sheetName val="费率计算"/>
      <sheetName val="Sheet1"/>
      <sheetName val="安装工程调差"/>
      <sheetName val="附表3机械台班计算表"/>
      <sheetName val="附表7砂浆配比表"/>
      <sheetName val="附表6砼配比表"/>
      <sheetName val="新定额单价"/>
      <sheetName val="附表3机械"/>
      <sheetName val="机械汇总"/>
      <sheetName val="材价汇"/>
      <sheetName val="表2预算汇总表"/>
      <sheetName val="附表2材料"/>
      <sheetName val="表3-1直接费预算表达式1"/>
      <sheetName val="附表1人工"/>
      <sheetName val="表3-8"/>
      <sheetName val="附表6砼配"/>
      <sheetName val="单价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分年度预算"/>
      <sheetName val="总预算"/>
      <sheetName val="工程施工费"/>
      <sheetName val="直接费"/>
      <sheetName val="人工费"/>
      <sheetName val="材料费"/>
      <sheetName val="施工机械额"/>
      <sheetName val="其他直接费"/>
      <sheetName val="间接费"/>
      <sheetName val="设备购置"/>
      <sheetName val="前期"/>
      <sheetName val="竣工"/>
      <sheetName val="不可预见费"/>
      <sheetName val="业主"/>
      <sheetName val="季度分月用款表"/>
      <sheetName val="材料调差"/>
      <sheetName val="单位估价"/>
      <sheetName val="人工单价"/>
      <sheetName val="机械调差"/>
      <sheetName val="费率计算"/>
      <sheetName val="Sheet1"/>
      <sheetName val="安装工程调差"/>
      <sheetName val="附表3机械台班计算表"/>
      <sheetName val="附表7砂浆配比表"/>
      <sheetName val="附表6砼配比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材料调差"/>
      <sheetName val="人工单价"/>
      <sheetName val="人工工资"/>
      <sheetName val="基础参数值"/>
      <sheetName val="单价分析表"/>
      <sheetName val="新定额单价"/>
      <sheetName val="附表3机械台班计算表"/>
      <sheetName val="附表7砂浆配比表"/>
      <sheetName val="附表6砼配比表"/>
      <sheetName val="单价表"/>
      <sheetName val="附表2材料价格计算表"/>
      <sheetName val="附表1人工单价计算表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表5-2监理费"/>
      <sheetName val="附表1人工单价表"/>
      <sheetName val="表5-3竣工"/>
      <sheetName val="表5-1前期工作费"/>
      <sheetName val="表5-5业主"/>
      <sheetName val="材料调差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机电及设备"/>
      <sheetName val="总表"/>
      <sheetName val="概算表（立岗片区）"/>
      <sheetName val="概算表 (洪广片区)"/>
      <sheetName val="单价汇总"/>
      <sheetName val="单价分析表"/>
      <sheetName val="基础参数值"/>
      <sheetName val="人工工资"/>
      <sheetName val="材料预算价"/>
      <sheetName val="附表3次要材料"/>
      <sheetName val="配合比"/>
      <sheetName val="机械汇总 "/>
      <sheetName val="设计费"/>
      <sheetName val="监理费 "/>
      <sheetName val="建管 咨询 招标"/>
      <sheetName val="单位估价"/>
      <sheetName val="材料费"/>
      <sheetName val="附表3机械台班计算表"/>
      <sheetName val="材料调差"/>
      <sheetName val="人工单价"/>
      <sheetName val="附表7砂浆配比表"/>
      <sheetName val="附表6砼配比表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单价分析表"/>
      <sheetName val="人工工资"/>
      <sheetName val="基础参数值"/>
      <sheetName val="定额"/>
      <sheetName val="新定额单价"/>
      <sheetName val="单位估价"/>
      <sheetName val="材料调差"/>
      <sheetName val="人工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Toolbox"/>
      <sheetName val="#REF"/>
      <sheetName val="附表4直接工程费单价表"/>
      <sheetName val="附表2材料价格计算表"/>
      <sheetName val="表3工程施工费用"/>
      <sheetName val="5"/>
      <sheetName val="二级代码"/>
      <sheetName val="G.1R-Shou COP Gf"/>
      <sheetName val="渠道断面设计"/>
      <sheetName val="附表1人工单价表"/>
      <sheetName val="表5-3竣工"/>
      <sheetName val="附表2"/>
      <sheetName val="附表4单价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Sheet2"/>
      <sheetName val="附表3机械台班计算表"/>
      <sheetName val="附表7砂浆配比表"/>
      <sheetName val="附表6砼配比表"/>
      <sheetName val="单位估价"/>
      <sheetName val="#REF!"/>
      <sheetName val="Open"/>
      <sheetName val="Financ. Overview"/>
      <sheetName val="附表2材料价格表"/>
      <sheetName val="附表3机械台班"/>
      <sheetName val="附表5直接工程费单价表"/>
      <sheetName val="表3工程施工费表"/>
      <sheetName val="数据字典"/>
      <sheetName val="eqpmad2"/>
      <sheetName val="Main"/>
      <sheetName val="新定额单价"/>
      <sheetName val="直接工程费"/>
      <sheetName val="次要材料预算价格"/>
      <sheetName val="国民经济评价投资调整计算表"/>
      <sheetName val="现金流量表（全部投资）"/>
      <sheetName val="流动资金估算表"/>
      <sheetName val="固定资产折旧费估算表"/>
      <sheetName val="无形及递延资产摊销估算表"/>
      <sheetName val="总成本费用估算表"/>
      <sheetName val="借款还本付息计算表"/>
      <sheetName val="现金流量表（自有资金）"/>
      <sheetName val="损益表"/>
      <sheetName val="资金来源与运用表"/>
      <sheetName val="资产负债表"/>
      <sheetName val="国民经济效益费用流量表（全部投资）"/>
      <sheetName val="国民经济效益费用流量表（国内投资）"/>
      <sheetName val="01-白芨滩1#主变110KV概算(土建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台时"/>
      <sheetName val="配合比"/>
      <sheetName val="工程量汇总表7"/>
      <sheetName val="材料分析"/>
      <sheetName val="材料预算价"/>
      <sheetName val="基础材料表"/>
      <sheetName val="总估算"/>
      <sheetName val="暖泉渠"/>
      <sheetName val="唐徕渠"/>
      <sheetName val="独立费用"/>
      <sheetName val="机电"/>
      <sheetName val="监理费用"/>
      <sheetName val="设计费"/>
      <sheetName val="单价汇总表"/>
      <sheetName val="附表1人工单价表"/>
      <sheetName val="表5-3竣工"/>
      <sheetName val="单价分析表"/>
      <sheetName val="人工工资"/>
      <sheetName val="基础参数值"/>
      <sheetName val="材料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台时"/>
      <sheetName val="配合比"/>
      <sheetName val="工程量汇总表7"/>
      <sheetName val="材料分析"/>
      <sheetName val="材料预算价"/>
      <sheetName val="基础材料表"/>
      <sheetName val="总估算"/>
      <sheetName val="暖泉渠"/>
      <sheetName val="唐徕渠"/>
      <sheetName val="独立费用"/>
      <sheetName val="机电"/>
      <sheetName val="监理费用"/>
      <sheetName val="设计费"/>
      <sheetName val="单价汇总表"/>
      <sheetName val="新定额单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大学生信息"/>
      <sheetName val="填报说明"/>
      <sheetName val="二级代码"/>
      <sheetName val="单位估价"/>
      <sheetName val="机械汇总"/>
      <sheetName val="材价汇"/>
      <sheetName val="表2预算汇总表"/>
      <sheetName val="汇总"/>
      <sheetName val="表3-1直接费预算表达式1"/>
      <sheetName val="表3-8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条目"/>
      <sheetName val="定额"/>
      <sheetName val="项目"/>
      <sheetName val="机械定额"/>
      <sheetName val="材料项目对比"/>
      <sheetName val="机械项目对比"/>
      <sheetName val="模块1"/>
      <sheetName val="二级代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分年度预算"/>
      <sheetName val="总预算"/>
      <sheetName val="工程施工费"/>
      <sheetName val="直接费"/>
      <sheetName val="人工费 "/>
      <sheetName val="材料费"/>
      <sheetName val="机械费"/>
      <sheetName val="其他直接费"/>
      <sheetName val="现场经费"/>
      <sheetName val="间接费"/>
      <sheetName val="设备购置"/>
      <sheetName val="前期"/>
      <sheetName val="竣工"/>
      <sheetName val="业主"/>
      <sheetName val="不可预见费"/>
      <sheetName val="季度分月用款表"/>
      <sheetName val="Sheet1"/>
      <sheetName val="人工单价计算表"/>
      <sheetName val="单价分析表（1）"/>
      <sheetName val="单价分析表(2)"/>
      <sheetName val="单价分析表 (3)"/>
      <sheetName val="工程量表"/>
      <sheetName val="预算材料价格表"/>
      <sheetName val="工程施工费 "/>
      <sheetName val="材料价格表"/>
      <sheetName val="机械定额"/>
      <sheetName val="二级代码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降价系数"/>
      <sheetName val="道总"/>
      <sheetName val="道路 (2)"/>
      <sheetName val="总表"/>
      <sheetName val="分表"/>
      <sheetName val="结算潘"/>
      <sheetName val="结算封面潘"/>
      <sheetName val="材料预算价"/>
      <sheetName val="结算李"/>
      <sheetName val="结算封面李"/>
      <sheetName val="单价表总"/>
      <sheetName val="6"/>
      <sheetName val="7"/>
      <sheetName val="8"/>
      <sheetName val="总统"/>
      <sheetName val="配合比"/>
      <sheetName val="单价汇总"/>
      <sheetName val="沙化土地治理工程总概算表"/>
      <sheetName val="分部工程概算表"/>
      <sheetName val="独立费用概算表"/>
      <sheetName val="材料预算价格汇总表"/>
      <sheetName val="进入工程单价材料计算价格表(材料库)"/>
      <sheetName val="附表2人工预算单价"/>
      <sheetName val="Sheet1"/>
      <sheetName val="单价表"/>
      <sheetName val="机械定额"/>
      <sheetName val="附表4工程费单价表"/>
      <sheetName val="附表2 材料价格表"/>
      <sheetName val="新定额单价"/>
      <sheetName val="二级代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概算总表"/>
      <sheetName val="Sheet3"/>
      <sheetName val="总表"/>
      <sheetName val="概算表"/>
      <sheetName val="单价表"/>
      <sheetName val="台班费"/>
      <sheetName val="主要台班"/>
      <sheetName val="台班汇总"/>
      <sheetName val="配合比"/>
      <sheetName val="单价分析表"/>
      <sheetName val="附表2人工预算单价"/>
      <sheetName val="人工工资"/>
      <sheetName val="基础参数值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Sheet1"/>
      <sheetName val="表3工程施工费表"/>
      <sheetName val="表3-1直接费"/>
      <sheetName val="表3-1-1直接工程费"/>
      <sheetName val="附8工程量表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主要材料用量汇总表"/>
      <sheetName val="单价表"/>
      <sheetName val="新定额单价"/>
      <sheetName val="二级代码"/>
      <sheetName val="附表2人工预算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Sheet1"/>
      <sheetName val="表3工程施工费表"/>
      <sheetName val="表3-1直接费"/>
      <sheetName val="表3-1-1直接工程费"/>
      <sheetName val="附8工程量表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主要材料用量汇总表"/>
      <sheetName val="单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7季度分月用款计划表"/>
      <sheetName val="附表2材料价格表"/>
      <sheetName val="附表3机械台班"/>
      <sheetName val="表3-2间接费"/>
      <sheetName val="表3-1-1直接工程费"/>
      <sheetName val="附表5直接工程费单价表"/>
      <sheetName val="附8工程量表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附表1人工单价表"/>
      <sheetName val="附表4砼、沙浆费计算表"/>
      <sheetName val="附表7主要材料用量汇总表"/>
      <sheetName val="新定额单价"/>
      <sheetName val="机械定额"/>
      <sheetName val="二级代码"/>
      <sheetName val="单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红色车辆通行证"/>
      <sheetName val="配置参数"/>
      <sheetName val="数据字典"/>
      <sheetName val="00000ppy"/>
    </sheetNames>
    <sheetDataSet>
      <sheetData sheetId="0"/>
      <sheetData sheetId="1"/>
      <sheetData sheetId="2"/>
      <sheetData sheetId="3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7季度分月用款计划表"/>
      <sheetName val="附表2材料价格表"/>
      <sheetName val="附表3机械台班"/>
      <sheetName val="表3-2间接费"/>
      <sheetName val="表3-1-1直接工程费"/>
      <sheetName val="附表5直接工程费单价表"/>
      <sheetName val="附8工程量表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附表1人工单价表"/>
      <sheetName val="附表4砼、沙浆费计算表"/>
      <sheetName val="附表7主要材料用量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4.2报价汇总表"/>
      <sheetName val="4.3工程量清单"/>
      <sheetName val="5.6单价分析表"/>
      <sheetName val="5.1人工费计算表"/>
      <sheetName val="5.2主要材料预算单价"/>
      <sheetName val="5.3砂浆配合比表"/>
      <sheetName val="5.4施工机械台班费"/>
      <sheetName val="砼、砂浆半成品预算表"/>
      <sheetName val="5.5单价汇总表"/>
      <sheetName val="5.7总价工程"/>
      <sheetName val="5.8分组工程组成表"/>
      <sheetName val="材料预算表"/>
      <sheetName val="机械台班费计算表"/>
      <sheetName val="5.13资金流"/>
      <sheetName val="降价系数"/>
      <sheetName val="工程量汇总"/>
      <sheetName val="王单价"/>
      <sheetName val="临时工程单价汇总表"/>
      <sheetName val="取费"/>
      <sheetName val="土建单价测试表"/>
      <sheetName val="综合单价测试表"/>
      <sheetName val="主材定价"/>
      <sheetName val="风水电价"/>
      <sheetName val="SW-TEO"/>
      <sheetName val="附表4直接工程费单价表"/>
      <sheetName val="附表2材料价格计算表"/>
      <sheetName val="表3工程施工费用"/>
      <sheetName val="附表2人工预算单价"/>
      <sheetName val="附表4砼、沙浆费计算表"/>
      <sheetName val="材料调差"/>
      <sheetName val="人工单价"/>
      <sheetName val="eqpmad2"/>
      <sheetName val="单位估价"/>
      <sheetName val="前期"/>
      <sheetName val="业主"/>
      <sheetName val="附表4工程费单价表"/>
      <sheetName val="附表2 材料价格表"/>
      <sheetName val="单价表"/>
      <sheetName val="材料费"/>
      <sheetName val="定额"/>
      <sheetName val="机械定额"/>
      <sheetName val="设备"/>
      <sheetName val="数据字典"/>
      <sheetName val="机械汇总"/>
      <sheetName val="材价汇"/>
      <sheetName val="表2预算汇总表"/>
      <sheetName val="表3-1直接费预算表达式1"/>
      <sheetName val="汇总"/>
      <sheetName val="表3-8"/>
      <sheetName val="直接工程费"/>
      <sheetName val="#REF"/>
      <sheetName val="二级代码"/>
      <sheetName val="G.1R-Shou COP Gf"/>
      <sheetName val="Toolbox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 3台班单价"/>
      <sheetName val="附表 2－1 材料价格"/>
      <sheetName val="附表 1 人工单价"/>
      <sheetName val="新定额单价"/>
      <sheetName val="附表2"/>
      <sheetName val="Open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砼、砂浆半成品预算表"/>
      <sheetName val="二级代码"/>
      <sheetName val="附表2"/>
      <sheetName val="附表4砼、沙浆费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设备"/>
    </sheet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4砼、沙浆费计算表"/>
      <sheetName val="附表3机械台班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表5-2工程监理费南"/>
      <sheetName val="设备"/>
      <sheetName val="附表2人工预算单价"/>
      <sheetName val="单价表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4砼、沙浆费计算表"/>
      <sheetName val="附表3机械台班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表5-2工程监理费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附表4砼、沙浆费计算表"/>
      <sheetName val="附表2人工预算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3-1"/>
      <sheetName val="3-1-1"/>
      <sheetName val="3-2"/>
      <sheetName val="4"/>
      <sheetName val="5"/>
      <sheetName val="5-1"/>
      <sheetName val="5-2"/>
      <sheetName val="5-3"/>
      <sheetName val="5-4"/>
      <sheetName val="6"/>
      <sheetName val="7"/>
      <sheetName val="附表1"/>
      <sheetName val="附表2"/>
      <sheetName val="附表2-1"/>
      <sheetName val="附表3"/>
      <sheetName val="砼4"/>
      <sheetName val="附表5"/>
      <sheetName val="附表6"/>
      <sheetName val="附表7风水电"/>
      <sheetName val="单价合计"/>
      <sheetName val="附表8(工程量汇总)"/>
      <sheetName val="单位估价"/>
      <sheetName val="附表4砼、沙浆费计算表"/>
      <sheetName val="表5-2工程监理费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3-1"/>
      <sheetName val="3-1-1"/>
      <sheetName val="3-2"/>
      <sheetName val="4"/>
      <sheetName val="5"/>
      <sheetName val="5-1"/>
      <sheetName val="5-2"/>
      <sheetName val="5-3"/>
      <sheetName val="5-4"/>
      <sheetName val="6"/>
      <sheetName val="7"/>
      <sheetName val="附表1"/>
      <sheetName val="附表2"/>
      <sheetName val="附表2-1"/>
      <sheetName val="附表3"/>
      <sheetName val="砼4"/>
      <sheetName val="附表5"/>
      <sheetName val="附表6"/>
      <sheetName val="附表7风水电"/>
      <sheetName val="单价合计"/>
      <sheetName val="附表8(工程量汇总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附表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台时"/>
      <sheetName val="配合比"/>
      <sheetName val="材料分析"/>
      <sheetName val="基础材料表"/>
      <sheetName val="材料预算价"/>
      <sheetName val="工程量汇总表"/>
      <sheetName val="自筹"/>
      <sheetName val="总估算"/>
      <sheetName val="机电"/>
      <sheetName val="估算"/>
      <sheetName val="单体建筑物工程量"/>
      <sheetName val="临时"/>
      <sheetName val="占地"/>
      <sheetName val="监理费用"/>
      <sheetName val="独立费用"/>
      <sheetName val="设计费"/>
      <sheetName val="单价汇总表"/>
      <sheetName val="新定额单价"/>
      <sheetName val="设备"/>
      <sheetName val="单位估价"/>
      <sheetName val="附表2"/>
      <sheetName val="单价表"/>
      <sheetName val="数据字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小型农田水利建设红阳村"/>
      <sheetName val="农业工程"/>
      <sheetName val="田间道路工程"/>
      <sheetName val="农田林网工程"/>
      <sheetName val="单价汇总6"/>
      <sheetName val="单价分析7"/>
      <sheetName val="管材价格"/>
      <sheetName val="配合比8"/>
      <sheetName val="费率9"/>
      <sheetName val="台时"/>
      <sheetName val="土方"/>
      <sheetName val="浆砌石"/>
      <sheetName val="其它"/>
      <sheetName val="砼"/>
      <sheetName val="运费"/>
      <sheetName val="人工"/>
      <sheetName val="林带单价分析"/>
      <sheetName val="JYVKNHAY"/>
      <sheetName val="新定额单价"/>
      <sheetName val="基础材料"/>
      <sheetName val="施工机械台时费汇总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definedNames>
      <definedName name="宝丰" refersTo="=#NAME?"/>
    </definedNames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 "/>
      <sheetName val="3(1)"/>
      <sheetName val="4"/>
      <sheetName val="5"/>
      <sheetName val="Sheet1."/>
      <sheetName val="Sheet1"/>
      <sheetName val="6.1"/>
      <sheetName val="7"/>
      <sheetName val="8"/>
      <sheetName val="10"/>
      <sheetName val="11"/>
      <sheetName val="12"/>
      <sheetName val="13"/>
      <sheetName val="14"/>
      <sheetName val="16"/>
      <sheetName val="17"/>
      <sheetName val="18"/>
      <sheetName val="19"/>
      <sheetName val="15.."/>
      <sheetName val="20"/>
      <sheetName val="21"/>
      <sheetName val="22"/>
      <sheetName val="22 (2)"/>
      <sheetName val="23"/>
      <sheetName val="23 (2)."/>
      <sheetName val="24."/>
      <sheetName val="24 (2)"/>
      <sheetName val="25"/>
      <sheetName val="26"/>
      <sheetName val="27"/>
      <sheetName val="28"/>
      <sheetName val="29"/>
      <sheetName val="30."/>
      <sheetName val="31."/>
      <sheetName val="37"/>
      <sheetName val="38"/>
      <sheetName val="39"/>
      <sheetName val="41"/>
      <sheetName val="42"/>
      <sheetName val="43"/>
      <sheetName val="46"/>
      <sheetName val="47"/>
      <sheetName val="48"/>
      <sheetName val="49"/>
      <sheetName val="53."/>
      <sheetName val="54"/>
      <sheetName val="54 (2)."/>
      <sheetName val="55."/>
      <sheetName val="56"/>
      <sheetName val="57"/>
      <sheetName val="58."/>
      <sheetName val="60"/>
      <sheetName val="61"/>
      <sheetName val="23 (2)"/>
      <sheetName val="3"/>
      <sheetName val="6"/>
      <sheetName val="基"/>
      <sheetName val="15"/>
      <sheetName val="21."/>
      <sheetName val="33."/>
      <sheetName val="闸"/>
      <sheetName val="桥"/>
      <sheetName val="渠"/>
      <sheetName val="45"/>
      <sheetName val="55"/>
      <sheetName val="80"/>
      <sheetName val="82"/>
      <sheetName val="83"/>
      <sheetName val="84"/>
      <sheetName val="85"/>
      <sheetName val="19."/>
      <sheetName val="20."/>
      <sheetName val="22."/>
      <sheetName val="23."/>
      <sheetName val="35."/>
      <sheetName val="36."/>
      <sheetName val="42 (2)"/>
      <sheetName val="44"/>
      <sheetName val="48."/>
      <sheetName val="45."/>
      <sheetName val="3 (3)"/>
      <sheetName val="9"/>
      <sheetName val="砼运"/>
      <sheetName val="砼拌制"/>
      <sheetName val="砼垂运."/>
      <sheetName val="人夯填"/>
      <sheetName val="人填."/>
      <sheetName val="人挖土渠"/>
      <sheetName val="挖掘土"/>
      <sheetName val="推土10m"/>
      <sheetName val="推土30m"/>
      <sheetName val="挖运4km"/>
      <sheetName val="挖运2km"/>
      <sheetName val="羊足碾压"/>
      <sheetName val="戈壁"/>
      <sheetName val="风积沙"/>
      <sheetName val="干砌坡"/>
      <sheetName val="浆砌坡"/>
      <sheetName val="浆曲."/>
      <sheetName val="运预制块"/>
      <sheetName val="预制块"/>
      <sheetName val="预制块运200m."/>
      <sheetName val="预制块砌"/>
      <sheetName val="水闸"/>
      <sheetName val="垫层"/>
      <sheetName val="渠封顶板"/>
      <sheetName val="渡槽"/>
      <sheetName val="挡土墙"/>
      <sheetName val="预盖板"/>
      <sheetName val="预无压管"/>
      <sheetName val="钢筋"/>
      <sheetName val="砼桩"/>
      <sheetName val="苯板"/>
      <sheetName val="聚"/>
      <sheetName val="苯板保温"/>
      <sheetName val="膜"/>
      <sheetName val="土工膜"/>
      <sheetName val="橡胶止水"/>
      <sheetName val="螺."/>
      <sheetName val="平门"/>
      <sheetName val="埋件"/>
      <sheetName val="65."/>
      <sheetName val="挖运2km."/>
      <sheetName val="沙垫层"/>
      <sheetName val="封顶板"/>
      <sheetName val="渡槽."/>
      <sheetName val="预盖板."/>
      <sheetName val="3(2)"/>
      <sheetName val="3(3)"/>
      <sheetName val="经常费"/>
      <sheetName val="运费"/>
      <sheetName val="材预价"/>
      <sheetName val="风水电"/>
      <sheetName val="砼"/>
      <sheetName val="台班"/>
      <sheetName val="基."/>
      <sheetName val="搅拌机"/>
      <sheetName val="回填土"/>
      <sheetName val="人挖"/>
      <sheetName val="推土10"/>
      <sheetName val="挖掘机"/>
      <sheetName val="挖掘自卸"/>
      <sheetName val="挖晒砂"/>
      <sheetName val="筛运砂"/>
      <sheetName val="反滤"/>
      <sheetName val="砼挡土墙二"/>
      <sheetName val="砼挡土墙三"/>
      <sheetName val="闸墩"/>
      <sheetName val="溢流堰"/>
      <sheetName val="胸墙"/>
      <sheetName val="桥墩"/>
      <sheetName val="闸底板"/>
      <sheetName val="闸垫层"/>
      <sheetName val="预制砼板"/>
      <sheetName val="运预制板"/>
      <sheetName val="概钢筋制安"/>
      <sheetName val="浆砌墙"/>
      <sheetName val="抛石"/>
      <sheetName val="钢筋笼"/>
      <sheetName val="聚胺脂"/>
      <sheetName val="汇总表"/>
      <sheetName val="螺杆1t"/>
      <sheetName val="平门3t"/>
      <sheetName val="螺杆2t"/>
      <sheetName val="平门10t"/>
      <sheetName val="栏污栅"/>
      <sheetName val="栅槽"/>
      <sheetName val="0.3膜"/>
      <sheetName val="0.5膜 "/>
      <sheetName val="防浪墙"/>
      <sheetName val="搅拌机 (2)"/>
      <sheetName val="钢筋制安"/>
      <sheetName val="橡胶."/>
      <sheetName val="高压闭孔板"/>
      <sheetName val="运卵石"/>
      <sheetName val="人捡石"/>
      <sheetName val="预砼板"/>
      <sheetName val="运砼板"/>
      <sheetName val="预制砼块"/>
      <sheetName val="苯板(平铺)"/>
      <sheetName val="羊脚碾."/>
      <sheetName val="铲运机300m."/>
      <sheetName val="推土50m."/>
      <sheetName val="推土40m."/>
      <sheetName val="推土20m."/>
      <sheetName val="自卸车运6km."/>
      <sheetName val="自卸车运30km."/>
      <sheetName val="坝体压实2Km"/>
      <sheetName val="坝体压实0.5Km"/>
      <sheetName val="砾石护坡"/>
      <sheetName val="碎石垫层."/>
      <sheetName val="戈壁."/>
      <sheetName val="干砌."/>
      <sheetName val="浆拆."/>
      <sheetName val="砂垫层."/>
      <sheetName val="土工膜."/>
      <sheetName val="土工布."/>
      <sheetName val="砼面板"/>
      <sheetName val="护坡砼"/>
      <sheetName val="砼阻滑墙"/>
      <sheetName val="护坡砼."/>
      <sheetName val="碎石垫层"/>
      <sheetName val="沥青路面"/>
      <sheetName val="编织袋围堰."/>
      <sheetName val="BW胶."/>
      <sheetName val="弧门."/>
      <sheetName val="卷扬机"/>
      <sheetName val="定额"/>
      <sheetName val="#REF!"/>
      <sheetName val="数据字典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90" zoomScaleNormal="90" workbookViewId="0">
      <selection activeCell="A2" sqref="A2:F2"/>
    </sheetView>
  </sheetViews>
  <sheetFormatPr defaultColWidth="9" defaultRowHeight="15.75"/>
  <cols>
    <col min="1" max="1" width="5.375" style="12" customWidth="1"/>
    <col min="2" max="2" width="30.5" style="12" customWidth="1"/>
    <col min="3" max="3" width="9" style="13" customWidth="1"/>
    <col min="4" max="4" width="7.75" style="13" customWidth="1"/>
    <col min="5" max="5" width="8" style="13" customWidth="1"/>
    <col min="6" max="6" width="13.6" style="13" customWidth="1"/>
    <col min="7" max="7" width="14.125" style="12"/>
    <col min="8" max="8" width="8.75" style="12"/>
    <col min="9" max="9" width="12.625" style="12"/>
    <col min="10" max="247" width="8.75" style="12"/>
    <col min="248" max="248" width="4.25" style="12" customWidth="1"/>
    <col min="249" max="249" width="27.5" style="12" customWidth="1"/>
    <col min="250" max="250" width="11.125" style="12" customWidth="1"/>
    <col min="251" max="251" width="8.5" style="12" customWidth="1"/>
    <col min="252" max="252" width="10.375" style="12" customWidth="1"/>
    <col min="253" max="253" width="10.5" style="12" customWidth="1"/>
    <col min="254" max="254" width="20.5" style="12" customWidth="1"/>
    <col min="255" max="503" width="8.75" style="12"/>
    <col min="504" max="504" width="4.25" style="12" customWidth="1"/>
    <col min="505" max="505" width="27.5" style="12" customWidth="1"/>
    <col min="506" max="506" width="11.125" style="12" customWidth="1"/>
    <col min="507" max="507" width="8.5" style="12" customWidth="1"/>
    <col min="508" max="508" width="10.375" style="12" customWidth="1"/>
    <col min="509" max="509" width="10.5" style="12" customWidth="1"/>
    <col min="510" max="510" width="20.5" style="12" customWidth="1"/>
    <col min="511" max="759" width="8.75" style="12"/>
    <col min="760" max="760" width="4.25" style="12" customWidth="1"/>
    <col min="761" max="761" width="27.5" style="12" customWidth="1"/>
    <col min="762" max="762" width="11.125" style="12" customWidth="1"/>
    <col min="763" max="763" width="8.5" style="12" customWidth="1"/>
    <col min="764" max="764" width="10.375" style="12" customWidth="1"/>
    <col min="765" max="765" width="10.5" style="12" customWidth="1"/>
    <col min="766" max="766" width="20.5" style="12" customWidth="1"/>
    <col min="767" max="1015" width="8.75" style="12"/>
    <col min="1016" max="1016" width="4.25" style="12" customWidth="1"/>
    <col min="1017" max="1017" width="27.5" style="12" customWidth="1"/>
    <col min="1018" max="1018" width="11.125" style="12" customWidth="1"/>
    <col min="1019" max="1019" width="8.5" style="12" customWidth="1"/>
    <col min="1020" max="1020" width="10.375" style="12" customWidth="1"/>
    <col min="1021" max="1021" width="10.5" style="12" customWidth="1"/>
    <col min="1022" max="1022" width="20.5" style="12" customWidth="1"/>
    <col min="1023" max="1271" width="8.75" style="12"/>
    <col min="1272" max="1272" width="4.25" style="12" customWidth="1"/>
    <col min="1273" max="1273" width="27.5" style="12" customWidth="1"/>
    <col min="1274" max="1274" width="11.125" style="12" customWidth="1"/>
    <col min="1275" max="1275" width="8.5" style="12" customWidth="1"/>
    <col min="1276" max="1276" width="10.375" style="12" customWidth="1"/>
    <col min="1277" max="1277" width="10.5" style="12" customWidth="1"/>
    <col min="1278" max="1278" width="20.5" style="12" customWidth="1"/>
    <col min="1279" max="1527" width="8.75" style="12"/>
    <col min="1528" max="1528" width="4.25" style="12" customWidth="1"/>
    <col min="1529" max="1529" width="27.5" style="12" customWidth="1"/>
    <col min="1530" max="1530" width="11.125" style="12" customWidth="1"/>
    <col min="1531" max="1531" width="8.5" style="12" customWidth="1"/>
    <col min="1532" max="1532" width="10.375" style="12" customWidth="1"/>
    <col min="1533" max="1533" width="10.5" style="12" customWidth="1"/>
    <col min="1534" max="1534" width="20.5" style="12" customWidth="1"/>
    <col min="1535" max="1783" width="8.75" style="12"/>
    <col min="1784" max="1784" width="4.25" style="12" customWidth="1"/>
    <col min="1785" max="1785" width="27.5" style="12" customWidth="1"/>
    <col min="1786" max="1786" width="11.125" style="12" customWidth="1"/>
    <col min="1787" max="1787" width="8.5" style="12" customWidth="1"/>
    <col min="1788" max="1788" width="10.375" style="12" customWidth="1"/>
    <col min="1789" max="1789" width="10.5" style="12" customWidth="1"/>
    <col min="1790" max="1790" width="20.5" style="12" customWidth="1"/>
    <col min="1791" max="2039" width="8.75" style="12"/>
    <col min="2040" max="2040" width="4.25" style="12" customWidth="1"/>
    <col min="2041" max="2041" width="27.5" style="12" customWidth="1"/>
    <col min="2042" max="2042" width="11.125" style="12" customWidth="1"/>
    <col min="2043" max="2043" width="8.5" style="12" customWidth="1"/>
    <col min="2044" max="2044" width="10.375" style="12" customWidth="1"/>
    <col min="2045" max="2045" width="10.5" style="12" customWidth="1"/>
    <col min="2046" max="2046" width="20.5" style="12" customWidth="1"/>
    <col min="2047" max="2295" width="8.75" style="12"/>
    <col min="2296" max="2296" width="4.25" style="12" customWidth="1"/>
    <col min="2297" max="2297" width="27.5" style="12" customWidth="1"/>
    <col min="2298" max="2298" width="11.125" style="12" customWidth="1"/>
    <col min="2299" max="2299" width="8.5" style="12" customWidth="1"/>
    <col min="2300" max="2300" width="10.375" style="12" customWidth="1"/>
    <col min="2301" max="2301" width="10.5" style="12" customWidth="1"/>
    <col min="2302" max="2302" width="20.5" style="12" customWidth="1"/>
    <col min="2303" max="2551" width="8.75" style="12"/>
    <col min="2552" max="2552" width="4.25" style="12" customWidth="1"/>
    <col min="2553" max="2553" width="27.5" style="12" customWidth="1"/>
    <col min="2554" max="2554" width="11.125" style="12" customWidth="1"/>
    <col min="2555" max="2555" width="8.5" style="12" customWidth="1"/>
    <col min="2556" max="2556" width="10.375" style="12" customWidth="1"/>
    <col min="2557" max="2557" width="10.5" style="12" customWidth="1"/>
    <col min="2558" max="2558" width="20.5" style="12" customWidth="1"/>
    <col min="2559" max="2807" width="8.75" style="12"/>
    <col min="2808" max="2808" width="4.25" style="12" customWidth="1"/>
    <col min="2809" max="2809" width="27.5" style="12" customWidth="1"/>
    <col min="2810" max="2810" width="11.125" style="12" customWidth="1"/>
    <col min="2811" max="2811" width="8.5" style="12" customWidth="1"/>
    <col min="2812" max="2812" width="10.375" style="12" customWidth="1"/>
    <col min="2813" max="2813" width="10.5" style="12" customWidth="1"/>
    <col min="2814" max="2814" width="20.5" style="12" customWidth="1"/>
    <col min="2815" max="3063" width="8.75" style="12"/>
    <col min="3064" max="3064" width="4.25" style="12" customWidth="1"/>
    <col min="3065" max="3065" width="27.5" style="12" customWidth="1"/>
    <col min="3066" max="3066" width="11.125" style="12" customWidth="1"/>
    <col min="3067" max="3067" width="8.5" style="12" customWidth="1"/>
    <col min="3068" max="3068" width="10.375" style="12" customWidth="1"/>
    <col min="3069" max="3069" width="10.5" style="12" customWidth="1"/>
    <col min="3070" max="3070" width="20.5" style="12" customWidth="1"/>
    <col min="3071" max="3319" width="8.75" style="12"/>
    <col min="3320" max="3320" width="4.25" style="12" customWidth="1"/>
    <col min="3321" max="3321" width="27.5" style="12" customWidth="1"/>
    <col min="3322" max="3322" width="11.125" style="12" customWidth="1"/>
    <col min="3323" max="3323" width="8.5" style="12" customWidth="1"/>
    <col min="3324" max="3324" width="10.375" style="12" customWidth="1"/>
    <col min="3325" max="3325" width="10.5" style="12" customWidth="1"/>
    <col min="3326" max="3326" width="20.5" style="12" customWidth="1"/>
    <col min="3327" max="3575" width="8.75" style="12"/>
    <col min="3576" max="3576" width="4.25" style="12" customWidth="1"/>
    <col min="3577" max="3577" width="27.5" style="12" customWidth="1"/>
    <col min="3578" max="3578" width="11.125" style="12" customWidth="1"/>
    <col min="3579" max="3579" width="8.5" style="12" customWidth="1"/>
    <col min="3580" max="3580" width="10.375" style="12" customWidth="1"/>
    <col min="3581" max="3581" width="10.5" style="12" customWidth="1"/>
    <col min="3582" max="3582" width="20.5" style="12" customWidth="1"/>
    <col min="3583" max="3831" width="8.75" style="12"/>
    <col min="3832" max="3832" width="4.25" style="12" customWidth="1"/>
    <col min="3833" max="3833" width="27.5" style="12" customWidth="1"/>
    <col min="3834" max="3834" width="11.125" style="12" customWidth="1"/>
    <col min="3835" max="3835" width="8.5" style="12" customWidth="1"/>
    <col min="3836" max="3836" width="10.375" style="12" customWidth="1"/>
    <col min="3837" max="3837" width="10.5" style="12" customWidth="1"/>
    <col min="3838" max="3838" width="20.5" style="12" customWidth="1"/>
    <col min="3839" max="4087" width="8.75" style="12"/>
    <col min="4088" max="4088" width="4.25" style="12" customWidth="1"/>
    <col min="4089" max="4089" width="27.5" style="12" customWidth="1"/>
    <col min="4090" max="4090" width="11.125" style="12" customWidth="1"/>
    <col min="4091" max="4091" width="8.5" style="12" customWidth="1"/>
    <col min="4092" max="4092" width="10.375" style="12" customWidth="1"/>
    <col min="4093" max="4093" width="10.5" style="12" customWidth="1"/>
    <col min="4094" max="4094" width="20.5" style="12" customWidth="1"/>
    <col min="4095" max="4343" width="8.75" style="12"/>
    <col min="4344" max="4344" width="4.25" style="12" customWidth="1"/>
    <col min="4345" max="4345" width="27.5" style="12" customWidth="1"/>
    <col min="4346" max="4346" width="11.125" style="12" customWidth="1"/>
    <col min="4347" max="4347" width="8.5" style="12" customWidth="1"/>
    <col min="4348" max="4348" width="10.375" style="12" customWidth="1"/>
    <col min="4349" max="4349" width="10.5" style="12" customWidth="1"/>
    <col min="4350" max="4350" width="20.5" style="12" customWidth="1"/>
    <col min="4351" max="4599" width="8.75" style="12"/>
    <col min="4600" max="4600" width="4.25" style="12" customWidth="1"/>
    <col min="4601" max="4601" width="27.5" style="12" customWidth="1"/>
    <col min="4602" max="4602" width="11.125" style="12" customWidth="1"/>
    <col min="4603" max="4603" width="8.5" style="12" customWidth="1"/>
    <col min="4604" max="4604" width="10.375" style="12" customWidth="1"/>
    <col min="4605" max="4605" width="10.5" style="12" customWidth="1"/>
    <col min="4606" max="4606" width="20.5" style="12" customWidth="1"/>
    <col min="4607" max="4855" width="8.75" style="12"/>
    <col min="4856" max="4856" width="4.25" style="12" customWidth="1"/>
    <col min="4857" max="4857" width="27.5" style="12" customWidth="1"/>
    <col min="4858" max="4858" width="11.125" style="12" customWidth="1"/>
    <col min="4859" max="4859" width="8.5" style="12" customWidth="1"/>
    <col min="4860" max="4860" width="10.375" style="12" customWidth="1"/>
    <col min="4861" max="4861" width="10.5" style="12" customWidth="1"/>
    <col min="4862" max="4862" width="20.5" style="12" customWidth="1"/>
    <col min="4863" max="5111" width="8.75" style="12"/>
    <col min="5112" max="5112" width="4.25" style="12" customWidth="1"/>
    <col min="5113" max="5113" width="27.5" style="12" customWidth="1"/>
    <col min="5114" max="5114" width="11.125" style="12" customWidth="1"/>
    <col min="5115" max="5115" width="8.5" style="12" customWidth="1"/>
    <col min="5116" max="5116" width="10.375" style="12" customWidth="1"/>
    <col min="5117" max="5117" width="10.5" style="12" customWidth="1"/>
    <col min="5118" max="5118" width="20.5" style="12" customWidth="1"/>
    <col min="5119" max="5367" width="8.75" style="12"/>
    <col min="5368" max="5368" width="4.25" style="12" customWidth="1"/>
    <col min="5369" max="5369" width="27.5" style="12" customWidth="1"/>
    <col min="5370" max="5370" width="11.125" style="12" customWidth="1"/>
    <col min="5371" max="5371" width="8.5" style="12" customWidth="1"/>
    <col min="5372" max="5372" width="10.375" style="12" customWidth="1"/>
    <col min="5373" max="5373" width="10.5" style="12" customWidth="1"/>
    <col min="5374" max="5374" width="20.5" style="12" customWidth="1"/>
    <col min="5375" max="5623" width="8.75" style="12"/>
    <col min="5624" max="5624" width="4.25" style="12" customWidth="1"/>
    <col min="5625" max="5625" width="27.5" style="12" customWidth="1"/>
    <col min="5626" max="5626" width="11.125" style="12" customWidth="1"/>
    <col min="5627" max="5627" width="8.5" style="12" customWidth="1"/>
    <col min="5628" max="5628" width="10.375" style="12" customWidth="1"/>
    <col min="5629" max="5629" width="10.5" style="12" customWidth="1"/>
    <col min="5630" max="5630" width="20.5" style="12" customWidth="1"/>
    <col min="5631" max="5879" width="8.75" style="12"/>
    <col min="5880" max="5880" width="4.25" style="12" customWidth="1"/>
    <col min="5881" max="5881" width="27.5" style="12" customWidth="1"/>
    <col min="5882" max="5882" width="11.125" style="12" customWidth="1"/>
    <col min="5883" max="5883" width="8.5" style="12" customWidth="1"/>
    <col min="5884" max="5884" width="10.375" style="12" customWidth="1"/>
    <col min="5885" max="5885" width="10.5" style="12" customWidth="1"/>
    <col min="5886" max="5886" width="20.5" style="12" customWidth="1"/>
    <col min="5887" max="6135" width="8.75" style="12"/>
    <col min="6136" max="6136" width="4.25" style="12" customWidth="1"/>
    <col min="6137" max="6137" width="27.5" style="12" customWidth="1"/>
    <col min="6138" max="6138" width="11.125" style="12" customWidth="1"/>
    <col min="6139" max="6139" width="8.5" style="12" customWidth="1"/>
    <col min="6140" max="6140" width="10.375" style="12" customWidth="1"/>
    <col min="6141" max="6141" width="10.5" style="12" customWidth="1"/>
    <col min="6142" max="6142" width="20.5" style="12" customWidth="1"/>
    <col min="6143" max="6391" width="8.75" style="12"/>
    <col min="6392" max="6392" width="4.25" style="12" customWidth="1"/>
    <col min="6393" max="6393" width="27.5" style="12" customWidth="1"/>
    <col min="6394" max="6394" width="11.125" style="12" customWidth="1"/>
    <col min="6395" max="6395" width="8.5" style="12" customWidth="1"/>
    <col min="6396" max="6396" width="10.375" style="12" customWidth="1"/>
    <col min="6397" max="6397" width="10.5" style="12" customWidth="1"/>
    <col min="6398" max="6398" width="20.5" style="12" customWidth="1"/>
    <col min="6399" max="6647" width="8.75" style="12"/>
    <col min="6648" max="6648" width="4.25" style="12" customWidth="1"/>
    <col min="6649" max="6649" width="27.5" style="12" customWidth="1"/>
    <col min="6650" max="6650" width="11.125" style="12" customWidth="1"/>
    <col min="6651" max="6651" width="8.5" style="12" customWidth="1"/>
    <col min="6652" max="6652" width="10.375" style="12" customWidth="1"/>
    <col min="6653" max="6653" width="10.5" style="12" customWidth="1"/>
    <col min="6654" max="6654" width="20.5" style="12" customWidth="1"/>
    <col min="6655" max="6903" width="8.75" style="12"/>
    <col min="6904" max="6904" width="4.25" style="12" customWidth="1"/>
    <col min="6905" max="6905" width="27.5" style="12" customWidth="1"/>
    <col min="6906" max="6906" width="11.125" style="12" customWidth="1"/>
    <col min="6907" max="6907" width="8.5" style="12" customWidth="1"/>
    <col min="6908" max="6908" width="10.375" style="12" customWidth="1"/>
    <col min="6909" max="6909" width="10.5" style="12" customWidth="1"/>
    <col min="6910" max="6910" width="20.5" style="12" customWidth="1"/>
    <col min="6911" max="7159" width="8.75" style="12"/>
    <col min="7160" max="7160" width="4.25" style="12" customWidth="1"/>
    <col min="7161" max="7161" width="27.5" style="12" customWidth="1"/>
    <col min="7162" max="7162" width="11.125" style="12" customWidth="1"/>
    <col min="7163" max="7163" width="8.5" style="12" customWidth="1"/>
    <col min="7164" max="7164" width="10.375" style="12" customWidth="1"/>
    <col min="7165" max="7165" width="10.5" style="12" customWidth="1"/>
    <col min="7166" max="7166" width="20.5" style="12" customWidth="1"/>
    <col min="7167" max="7415" width="8.75" style="12"/>
    <col min="7416" max="7416" width="4.25" style="12" customWidth="1"/>
    <col min="7417" max="7417" width="27.5" style="12" customWidth="1"/>
    <col min="7418" max="7418" width="11.125" style="12" customWidth="1"/>
    <col min="7419" max="7419" width="8.5" style="12" customWidth="1"/>
    <col min="7420" max="7420" width="10.375" style="12" customWidth="1"/>
    <col min="7421" max="7421" width="10.5" style="12" customWidth="1"/>
    <col min="7422" max="7422" width="20.5" style="12" customWidth="1"/>
    <col min="7423" max="7671" width="8.75" style="12"/>
    <col min="7672" max="7672" width="4.25" style="12" customWidth="1"/>
    <col min="7673" max="7673" width="27.5" style="12" customWidth="1"/>
    <col min="7674" max="7674" width="11.125" style="12" customWidth="1"/>
    <col min="7675" max="7675" width="8.5" style="12" customWidth="1"/>
    <col min="7676" max="7676" width="10.375" style="12" customWidth="1"/>
    <col min="7677" max="7677" width="10.5" style="12" customWidth="1"/>
    <col min="7678" max="7678" width="20.5" style="12" customWidth="1"/>
    <col min="7679" max="7927" width="8.75" style="12"/>
    <col min="7928" max="7928" width="4.25" style="12" customWidth="1"/>
    <col min="7929" max="7929" width="27.5" style="12" customWidth="1"/>
    <col min="7930" max="7930" width="11.125" style="12" customWidth="1"/>
    <col min="7931" max="7931" width="8.5" style="12" customWidth="1"/>
    <col min="7932" max="7932" width="10.375" style="12" customWidth="1"/>
    <col min="7933" max="7933" width="10.5" style="12" customWidth="1"/>
    <col min="7934" max="7934" width="20.5" style="12" customWidth="1"/>
    <col min="7935" max="8183" width="8.75" style="12"/>
    <col min="8184" max="8184" width="4.25" style="12" customWidth="1"/>
    <col min="8185" max="8185" width="27.5" style="12" customWidth="1"/>
    <col min="8186" max="8186" width="11.125" style="12" customWidth="1"/>
    <col min="8187" max="8187" width="8.5" style="12" customWidth="1"/>
    <col min="8188" max="8188" width="10.375" style="12" customWidth="1"/>
    <col min="8189" max="8189" width="10.5" style="12" customWidth="1"/>
    <col min="8190" max="8190" width="20.5" style="12" customWidth="1"/>
    <col min="8191" max="8439" width="8.75" style="12"/>
    <col min="8440" max="8440" width="4.25" style="12" customWidth="1"/>
    <col min="8441" max="8441" width="27.5" style="12" customWidth="1"/>
    <col min="8442" max="8442" width="11.125" style="12" customWidth="1"/>
    <col min="8443" max="8443" width="8.5" style="12" customWidth="1"/>
    <col min="8444" max="8444" width="10.375" style="12" customWidth="1"/>
    <col min="8445" max="8445" width="10.5" style="12" customWidth="1"/>
    <col min="8446" max="8446" width="20.5" style="12" customWidth="1"/>
    <col min="8447" max="8695" width="8.75" style="12"/>
    <col min="8696" max="8696" width="4.25" style="12" customWidth="1"/>
    <col min="8697" max="8697" width="27.5" style="12" customWidth="1"/>
    <col min="8698" max="8698" width="11.125" style="12" customWidth="1"/>
    <col min="8699" max="8699" width="8.5" style="12" customWidth="1"/>
    <col min="8700" max="8700" width="10.375" style="12" customWidth="1"/>
    <col min="8701" max="8701" width="10.5" style="12" customWidth="1"/>
    <col min="8702" max="8702" width="20.5" style="12" customWidth="1"/>
    <col min="8703" max="8951" width="8.75" style="12"/>
    <col min="8952" max="8952" width="4.25" style="12" customWidth="1"/>
    <col min="8953" max="8953" width="27.5" style="12" customWidth="1"/>
    <col min="8954" max="8954" width="11.125" style="12" customWidth="1"/>
    <col min="8955" max="8955" width="8.5" style="12" customWidth="1"/>
    <col min="8956" max="8956" width="10.375" style="12" customWidth="1"/>
    <col min="8957" max="8957" width="10.5" style="12" customWidth="1"/>
    <col min="8958" max="8958" width="20.5" style="12" customWidth="1"/>
    <col min="8959" max="9207" width="8.75" style="12"/>
    <col min="9208" max="9208" width="4.25" style="12" customWidth="1"/>
    <col min="9209" max="9209" width="27.5" style="12" customWidth="1"/>
    <col min="9210" max="9210" width="11.125" style="12" customWidth="1"/>
    <col min="9211" max="9211" width="8.5" style="12" customWidth="1"/>
    <col min="9212" max="9212" width="10.375" style="12" customWidth="1"/>
    <col min="9213" max="9213" width="10.5" style="12" customWidth="1"/>
    <col min="9214" max="9214" width="20.5" style="12" customWidth="1"/>
    <col min="9215" max="9463" width="8.75" style="12"/>
    <col min="9464" max="9464" width="4.25" style="12" customWidth="1"/>
    <col min="9465" max="9465" width="27.5" style="12" customWidth="1"/>
    <col min="9466" max="9466" width="11.125" style="12" customWidth="1"/>
    <col min="9467" max="9467" width="8.5" style="12" customWidth="1"/>
    <col min="9468" max="9468" width="10.375" style="12" customWidth="1"/>
    <col min="9469" max="9469" width="10.5" style="12" customWidth="1"/>
    <col min="9470" max="9470" width="20.5" style="12" customWidth="1"/>
    <col min="9471" max="9719" width="8.75" style="12"/>
    <col min="9720" max="9720" width="4.25" style="12" customWidth="1"/>
    <col min="9721" max="9721" width="27.5" style="12" customWidth="1"/>
    <col min="9722" max="9722" width="11.125" style="12" customWidth="1"/>
    <col min="9723" max="9723" width="8.5" style="12" customWidth="1"/>
    <col min="9724" max="9724" width="10.375" style="12" customWidth="1"/>
    <col min="9725" max="9725" width="10.5" style="12" customWidth="1"/>
    <col min="9726" max="9726" width="20.5" style="12" customWidth="1"/>
    <col min="9727" max="9975" width="8.75" style="12"/>
    <col min="9976" max="9976" width="4.25" style="12" customWidth="1"/>
    <col min="9977" max="9977" width="27.5" style="12" customWidth="1"/>
    <col min="9978" max="9978" width="11.125" style="12" customWidth="1"/>
    <col min="9979" max="9979" width="8.5" style="12" customWidth="1"/>
    <col min="9980" max="9980" width="10.375" style="12" customWidth="1"/>
    <col min="9981" max="9981" width="10.5" style="12" customWidth="1"/>
    <col min="9982" max="9982" width="20.5" style="12" customWidth="1"/>
    <col min="9983" max="10231" width="8.75" style="12"/>
    <col min="10232" max="10232" width="4.25" style="12" customWidth="1"/>
    <col min="10233" max="10233" width="27.5" style="12" customWidth="1"/>
    <col min="10234" max="10234" width="11.125" style="12" customWidth="1"/>
    <col min="10235" max="10235" width="8.5" style="12" customWidth="1"/>
    <col min="10236" max="10236" width="10.375" style="12" customWidth="1"/>
    <col min="10237" max="10237" width="10.5" style="12" customWidth="1"/>
    <col min="10238" max="10238" width="20.5" style="12" customWidth="1"/>
    <col min="10239" max="10487" width="8.75" style="12"/>
    <col min="10488" max="10488" width="4.25" style="12" customWidth="1"/>
    <col min="10489" max="10489" width="27.5" style="12" customWidth="1"/>
    <col min="10490" max="10490" width="11.125" style="12" customWidth="1"/>
    <col min="10491" max="10491" width="8.5" style="12" customWidth="1"/>
    <col min="10492" max="10492" width="10.375" style="12" customWidth="1"/>
    <col min="10493" max="10493" width="10.5" style="12" customWidth="1"/>
    <col min="10494" max="10494" width="20.5" style="12" customWidth="1"/>
    <col min="10495" max="10743" width="8.75" style="12"/>
    <col min="10744" max="10744" width="4.25" style="12" customWidth="1"/>
    <col min="10745" max="10745" width="27.5" style="12" customWidth="1"/>
    <col min="10746" max="10746" width="11.125" style="12" customWidth="1"/>
    <col min="10747" max="10747" width="8.5" style="12" customWidth="1"/>
    <col min="10748" max="10748" width="10.375" style="12" customWidth="1"/>
    <col min="10749" max="10749" width="10.5" style="12" customWidth="1"/>
    <col min="10750" max="10750" width="20.5" style="12" customWidth="1"/>
    <col min="10751" max="10999" width="8.75" style="12"/>
    <col min="11000" max="11000" width="4.25" style="12" customWidth="1"/>
    <col min="11001" max="11001" width="27.5" style="12" customWidth="1"/>
    <col min="11002" max="11002" width="11.125" style="12" customWidth="1"/>
    <col min="11003" max="11003" width="8.5" style="12" customWidth="1"/>
    <col min="11004" max="11004" width="10.375" style="12" customWidth="1"/>
    <col min="11005" max="11005" width="10.5" style="12" customWidth="1"/>
    <col min="11006" max="11006" width="20.5" style="12" customWidth="1"/>
    <col min="11007" max="11255" width="8.75" style="12"/>
    <col min="11256" max="11256" width="4.25" style="12" customWidth="1"/>
    <col min="11257" max="11257" width="27.5" style="12" customWidth="1"/>
    <col min="11258" max="11258" width="11.125" style="12" customWidth="1"/>
    <col min="11259" max="11259" width="8.5" style="12" customWidth="1"/>
    <col min="11260" max="11260" width="10.375" style="12" customWidth="1"/>
    <col min="11261" max="11261" width="10.5" style="12" customWidth="1"/>
    <col min="11262" max="11262" width="20.5" style="12" customWidth="1"/>
    <col min="11263" max="11511" width="8.75" style="12"/>
    <col min="11512" max="11512" width="4.25" style="12" customWidth="1"/>
    <col min="11513" max="11513" width="27.5" style="12" customWidth="1"/>
    <col min="11514" max="11514" width="11.125" style="12" customWidth="1"/>
    <col min="11515" max="11515" width="8.5" style="12" customWidth="1"/>
    <col min="11516" max="11516" width="10.375" style="12" customWidth="1"/>
    <col min="11517" max="11517" width="10.5" style="12" customWidth="1"/>
    <col min="11518" max="11518" width="20.5" style="12" customWidth="1"/>
    <col min="11519" max="11767" width="8.75" style="12"/>
    <col min="11768" max="11768" width="4.25" style="12" customWidth="1"/>
    <col min="11769" max="11769" width="27.5" style="12" customWidth="1"/>
    <col min="11770" max="11770" width="11.125" style="12" customWidth="1"/>
    <col min="11771" max="11771" width="8.5" style="12" customWidth="1"/>
    <col min="11772" max="11772" width="10.375" style="12" customWidth="1"/>
    <col min="11773" max="11773" width="10.5" style="12" customWidth="1"/>
    <col min="11774" max="11774" width="20.5" style="12" customWidth="1"/>
    <col min="11775" max="12023" width="8.75" style="12"/>
    <col min="12024" max="12024" width="4.25" style="12" customWidth="1"/>
    <col min="12025" max="12025" width="27.5" style="12" customWidth="1"/>
    <col min="12026" max="12026" width="11.125" style="12" customWidth="1"/>
    <col min="12027" max="12027" width="8.5" style="12" customWidth="1"/>
    <col min="12028" max="12028" width="10.375" style="12" customWidth="1"/>
    <col min="12029" max="12029" width="10.5" style="12" customWidth="1"/>
    <col min="12030" max="12030" width="20.5" style="12" customWidth="1"/>
    <col min="12031" max="12279" width="8.75" style="12"/>
    <col min="12280" max="12280" width="4.25" style="12" customWidth="1"/>
    <col min="12281" max="12281" width="27.5" style="12" customWidth="1"/>
    <col min="12282" max="12282" width="11.125" style="12" customWidth="1"/>
    <col min="12283" max="12283" width="8.5" style="12" customWidth="1"/>
    <col min="12284" max="12284" width="10.375" style="12" customWidth="1"/>
    <col min="12285" max="12285" width="10.5" style="12" customWidth="1"/>
    <col min="12286" max="12286" width="20.5" style="12" customWidth="1"/>
    <col min="12287" max="12535" width="8.75" style="12"/>
    <col min="12536" max="12536" width="4.25" style="12" customWidth="1"/>
    <col min="12537" max="12537" width="27.5" style="12" customWidth="1"/>
    <col min="12538" max="12538" width="11.125" style="12" customWidth="1"/>
    <col min="12539" max="12539" width="8.5" style="12" customWidth="1"/>
    <col min="12540" max="12540" width="10.375" style="12" customWidth="1"/>
    <col min="12541" max="12541" width="10.5" style="12" customWidth="1"/>
    <col min="12542" max="12542" width="20.5" style="12" customWidth="1"/>
    <col min="12543" max="12791" width="8.75" style="12"/>
    <col min="12792" max="12792" width="4.25" style="12" customWidth="1"/>
    <col min="12793" max="12793" width="27.5" style="12" customWidth="1"/>
    <col min="12794" max="12794" width="11.125" style="12" customWidth="1"/>
    <col min="12795" max="12795" width="8.5" style="12" customWidth="1"/>
    <col min="12796" max="12796" width="10.375" style="12" customWidth="1"/>
    <col min="12797" max="12797" width="10.5" style="12" customWidth="1"/>
    <col min="12798" max="12798" width="20.5" style="12" customWidth="1"/>
    <col min="12799" max="13047" width="8.75" style="12"/>
    <col min="13048" max="13048" width="4.25" style="12" customWidth="1"/>
    <col min="13049" max="13049" width="27.5" style="12" customWidth="1"/>
    <col min="13050" max="13050" width="11.125" style="12" customWidth="1"/>
    <col min="13051" max="13051" width="8.5" style="12" customWidth="1"/>
    <col min="13052" max="13052" width="10.375" style="12" customWidth="1"/>
    <col min="13053" max="13053" width="10.5" style="12" customWidth="1"/>
    <col min="13054" max="13054" width="20.5" style="12" customWidth="1"/>
    <col min="13055" max="13303" width="8.75" style="12"/>
    <col min="13304" max="13304" width="4.25" style="12" customWidth="1"/>
    <col min="13305" max="13305" width="27.5" style="12" customWidth="1"/>
    <col min="13306" max="13306" width="11.125" style="12" customWidth="1"/>
    <col min="13307" max="13307" width="8.5" style="12" customWidth="1"/>
    <col min="13308" max="13308" width="10.375" style="12" customWidth="1"/>
    <col min="13309" max="13309" width="10.5" style="12" customWidth="1"/>
    <col min="13310" max="13310" width="20.5" style="12" customWidth="1"/>
    <col min="13311" max="13559" width="8.75" style="12"/>
    <col min="13560" max="13560" width="4.25" style="12" customWidth="1"/>
    <col min="13561" max="13561" width="27.5" style="12" customWidth="1"/>
    <col min="13562" max="13562" width="11.125" style="12" customWidth="1"/>
    <col min="13563" max="13563" width="8.5" style="12" customWidth="1"/>
    <col min="13564" max="13564" width="10.375" style="12" customWidth="1"/>
    <col min="13565" max="13565" width="10.5" style="12" customWidth="1"/>
    <col min="13566" max="13566" width="20.5" style="12" customWidth="1"/>
    <col min="13567" max="13815" width="8.75" style="12"/>
    <col min="13816" max="13816" width="4.25" style="12" customWidth="1"/>
    <col min="13817" max="13817" width="27.5" style="12" customWidth="1"/>
    <col min="13818" max="13818" width="11.125" style="12" customWidth="1"/>
    <col min="13819" max="13819" width="8.5" style="12" customWidth="1"/>
    <col min="13820" max="13820" width="10.375" style="12" customWidth="1"/>
    <col min="13821" max="13821" width="10.5" style="12" customWidth="1"/>
    <col min="13822" max="13822" width="20.5" style="12" customWidth="1"/>
    <col min="13823" max="14071" width="8.75" style="12"/>
    <col min="14072" max="14072" width="4.25" style="12" customWidth="1"/>
    <col min="14073" max="14073" width="27.5" style="12" customWidth="1"/>
    <col min="14074" max="14074" width="11.125" style="12" customWidth="1"/>
    <col min="14075" max="14075" width="8.5" style="12" customWidth="1"/>
    <col min="14076" max="14076" width="10.375" style="12" customWidth="1"/>
    <col min="14077" max="14077" width="10.5" style="12" customWidth="1"/>
    <col min="14078" max="14078" width="20.5" style="12" customWidth="1"/>
    <col min="14079" max="14327" width="8.75" style="12"/>
    <col min="14328" max="14328" width="4.25" style="12" customWidth="1"/>
    <col min="14329" max="14329" width="27.5" style="12" customWidth="1"/>
    <col min="14330" max="14330" width="11.125" style="12" customWidth="1"/>
    <col min="14331" max="14331" width="8.5" style="12" customWidth="1"/>
    <col min="14332" max="14332" width="10.375" style="12" customWidth="1"/>
    <col min="14333" max="14333" width="10.5" style="12" customWidth="1"/>
    <col min="14334" max="14334" width="20.5" style="12" customWidth="1"/>
    <col min="14335" max="14583" width="8.75" style="12"/>
    <col min="14584" max="14584" width="4.25" style="12" customWidth="1"/>
    <col min="14585" max="14585" width="27.5" style="12" customWidth="1"/>
    <col min="14586" max="14586" width="11.125" style="12" customWidth="1"/>
    <col min="14587" max="14587" width="8.5" style="12" customWidth="1"/>
    <col min="14588" max="14588" width="10.375" style="12" customWidth="1"/>
    <col min="14589" max="14589" width="10.5" style="12" customWidth="1"/>
    <col min="14590" max="14590" width="20.5" style="12" customWidth="1"/>
    <col min="14591" max="14839" width="8.75" style="12"/>
    <col min="14840" max="14840" width="4.25" style="12" customWidth="1"/>
    <col min="14841" max="14841" width="27.5" style="12" customWidth="1"/>
    <col min="14842" max="14842" width="11.125" style="12" customWidth="1"/>
    <col min="14843" max="14843" width="8.5" style="12" customWidth="1"/>
    <col min="14844" max="14844" width="10.375" style="12" customWidth="1"/>
    <col min="14845" max="14845" width="10.5" style="12" customWidth="1"/>
    <col min="14846" max="14846" width="20.5" style="12" customWidth="1"/>
    <col min="14847" max="15095" width="8.75" style="12"/>
    <col min="15096" max="15096" width="4.25" style="12" customWidth="1"/>
    <col min="15097" max="15097" width="27.5" style="12" customWidth="1"/>
    <col min="15098" max="15098" width="11.125" style="12" customWidth="1"/>
    <col min="15099" max="15099" width="8.5" style="12" customWidth="1"/>
    <col min="15100" max="15100" width="10.375" style="12" customWidth="1"/>
    <col min="15101" max="15101" width="10.5" style="12" customWidth="1"/>
    <col min="15102" max="15102" width="20.5" style="12" customWidth="1"/>
    <col min="15103" max="15351" width="8.75" style="12"/>
    <col min="15352" max="15352" width="4.25" style="12" customWidth="1"/>
    <col min="15353" max="15353" width="27.5" style="12" customWidth="1"/>
    <col min="15354" max="15354" width="11.125" style="12" customWidth="1"/>
    <col min="15355" max="15355" width="8.5" style="12" customWidth="1"/>
    <col min="15356" max="15356" width="10.375" style="12" customWidth="1"/>
    <col min="15357" max="15357" width="10.5" style="12" customWidth="1"/>
    <col min="15358" max="15358" width="20.5" style="12" customWidth="1"/>
    <col min="15359" max="15607" width="8.75" style="12"/>
    <col min="15608" max="15608" width="4.25" style="12" customWidth="1"/>
    <col min="15609" max="15609" width="27.5" style="12" customWidth="1"/>
    <col min="15610" max="15610" width="11.125" style="12" customWidth="1"/>
    <col min="15611" max="15611" width="8.5" style="12" customWidth="1"/>
    <col min="15612" max="15612" width="10.375" style="12" customWidth="1"/>
    <col min="15613" max="15613" width="10.5" style="12" customWidth="1"/>
    <col min="15614" max="15614" width="20.5" style="12" customWidth="1"/>
    <col min="15615" max="15863" width="8.75" style="12"/>
    <col min="15864" max="15864" width="4.25" style="12" customWidth="1"/>
    <col min="15865" max="15865" width="27.5" style="12" customWidth="1"/>
    <col min="15866" max="15866" width="11.125" style="12" customWidth="1"/>
    <col min="15867" max="15867" width="8.5" style="12" customWidth="1"/>
    <col min="15868" max="15868" width="10.375" style="12" customWidth="1"/>
    <col min="15869" max="15869" width="10.5" style="12" customWidth="1"/>
    <col min="15870" max="15870" width="20.5" style="12" customWidth="1"/>
    <col min="15871" max="16119" width="8.75" style="12"/>
    <col min="16120" max="16120" width="4.25" style="12" customWidth="1"/>
    <col min="16121" max="16121" width="27.5" style="12" customWidth="1"/>
    <col min="16122" max="16122" width="11.125" style="12" customWidth="1"/>
    <col min="16123" max="16123" width="8.5" style="12" customWidth="1"/>
    <col min="16124" max="16124" width="10.375" style="12" customWidth="1"/>
    <col min="16125" max="16125" width="10.5" style="12" customWidth="1"/>
    <col min="16126" max="16126" width="20.5" style="12" customWidth="1"/>
    <col min="16127" max="16382" width="8.75" style="12"/>
    <col min="16383" max="16383" width="8.75" style="12" customWidth="1"/>
    <col min="16384" max="16384" width="9" style="12"/>
  </cols>
  <sheetData>
    <row r="1" ht="32" customHeight="1" spans="1:6">
      <c r="A1" s="14" t="s">
        <v>0</v>
      </c>
      <c r="B1" s="14"/>
      <c r="C1" s="14"/>
      <c r="D1" s="14"/>
      <c r="E1" s="14"/>
      <c r="F1" s="14"/>
    </row>
    <row r="2" ht="24" customHeight="1" spans="1:6">
      <c r="A2" s="15" t="s">
        <v>1</v>
      </c>
      <c r="B2" s="15"/>
      <c r="C2" s="15"/>
      <c r="D2" s="15"/>
      <c r="E2" s="15"/>
      <c r="F2" s="15"/>
    </row>
    <row r="3" ht="29" customHeight="1" spans="1:6">
      <c r="A3" s="16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16" t="s">
        <v>7</v>
      </c>
    </row>
    <row r="4" s="11" customFormat="1" ht="29" customHeight="1" spans="1:9">
      <c r="A4" s="18" t="s">
        <v>8</v>
      </c>
      <c r="B4" s="18"/>
      <c r="C4" s="19">
        <f>C5+C6+C7</f>
        <v>354.59</v>
      </c>
      <c r="D4" s="19"/>
      <c r="E4" s="19"/>
      <c r="F4" s="19">
        <f>SUM(C4:E4)</f>
        <v>354.59</v>
      </c>
      <c r="G4" s="12"/>
      <c r="H4" s="28"/>
      <c r="I4" s="31"/>
    </row>
    <row r="5" s="11" customFormat="1" ht="29" customHeight="1" spans="1:6">
      <c r="A5" s="20">
        <v>1</v>
      </c>
      <c r="B5" s="21" t="s">
        <v>9</v>
      </c>
      <c r="C5" s="22">
        <v>196.12</v>
      </c>
      <c r="D5" s="22"/>
      <c r="E5" s="22"/>
      <c r="F5" s="22">
        <f>SUM(C5:E5)</f>
        <v>196.12</v>
      </c>
    </row>
    <row r="6" s="11" customFormat="1" ht="29" customHeight="1" spans="1:6">
      <c r="A6" s="20">
        <v>2</v>
      </c>
      <c r="B6" s="21" t="s">
        <v>10</v>
      </c>
      <c r="C6" s="22">
        <v>130.75</v>
      </c>
      <c r="D6" s="22"/>
      <c r="E6" s="22"/>
      <c r="F6" s="22">
        <f>SUM(C6:E6)</f>
        <v>130.75</v>
      </c>
    </row>
    <row r="7" s="11" customFormat="1" ht="29" customHeight="1" spans="1:6">
      <c r="A7" s="20">
        <v>3</v>
      </c>
      <c r="B7" s="21" t="s">
        <v>11</v>
      </c>
      <c r="C7" s="22">
        <v>27.72</v>
      </c>
      <c r="D7" s="22"/>
      <c r="E7" s="22"/>
      <c r="F7" s="22">
        <f>SUM(C7:E7)</f>
        <v>27.72</v>
      </c>
    </row>
    <row r="8" s="11" customFormat="1" ht="29" customHeight="1" spans="1:7">
      <c r="A8" s="23" t="s">
        <v>12</v>
      </c>
      <c r="B8" s="23"/>
      <c r="C8" s="19"/>
      <c r="D8" s="19"/>
      <c r="E8" s="19"/>
      <c r="F8" s="19"/>
      <c r="G8" s="12"/>
    </row>
    <row r="9" s="11" customFormat="1" ht="29" customHeight="1" spans="1:7">
      <c r="A9" s="23" t="s">
        <v>13</v>
      </c>
      <c r="B9" s="23"/>
      <c r="C9" s="16">
        <v>1.24</v>
      </c>
      <c r="D9" s="16">
        <v>13.24</v>
      </c>
      <c r="E9" s="29"/>
      <c r="F9" s="19">
        <f>SUM(C9:D9)</f>
        <v>14.48</v>
      </c>
      <c r="G9" s="12"/>
    </row>
    <row r="10" s="11" customFormat="1" ht="29" customHeight="1" spans="1:7">
      <c r="A10" s="23" t="s">
        <v>14</v>
      </c>
      <c r="B10" s="23"/>
      <c r="C10" s="16">
        <f>C4+C8+C9</f>
        <v>355.83</v>
      </c>
      <c r="D10" s="16">
        <f>D4+D8+D9</f>
        <v>13.24</v>
      </c>
      <c r="E10" s="29"/>
      <c r="F10" s="19">
        <f>SUM(C10:D10)</f>
        <v>369.07</v>
      </c>
      <c r="G10" s="12"/>
    </row>
    <row r="11" s="11" customFormat="1" ht="29" customHeight="1" spans="1:6">
      <c r="A11" s="24" t="s">
        <v>15</v>
      </c>
      <c r="B11" s="24"/>
      <c r="C11" s="16"/>
      <c r="D11" s="16"/>
      <c r="E11" s="16"/>
      <c r="F11" s="19"/>
    </row>
    <row r="12" s="11" customFormat="1" ht="29" customHeight="1" spans="1:6">
      <c r="A12" s="23" t="s">
        <v>16</v>
      </c>
      <c r="B12" s="23"/>
      <c r="C12" s="16">
        <f>C10+C11</f>
        <v>355.83</v>
      </c>
      <c r="D12" s="16">
        <f>D10+D11</f>
        <v>13.24</v>
      </c>
      <c r="E12" s="16"/>
      <c r="F12" s="19">
        <f t="shared" ref="F11:F12" si="0">SUM(C12:D12)</f>
        <v>369.07</v>
      </c>
    </row>
    <row r="13" s="11" customFormat="1" ht="29" customHeight="1" spans="1:6">
      <c r="A13" s="23" t="s">
        <v>17</v>
      </c>
      <c r="B13" s="23"/>
      <c r="C13" s="16"/>
      <c r="D13" s="16"/>
      <c r="E13" s="16">
        <f>SUM(E14:E19)</f>
        <v>20.78</v>
      </c>
      <c r="F13" s="19">
        <f>SUM(C13:E13)</f>
        <v>20.78</v>
      </c>
    </row>
    <row r="14" ht="29" customHeight="1" spans="1:6">
      <c r="A14" s="25" t="s">
        <v>18</v>
      </c>
      <c r="B14" s="26" t="s">
        <v>19</v>
      </c>
      <c r="C14" s="25"/>
      <c r="D14" s="25"/>
      <c r="E14" s="25">
        <f>F12*0.01</f>
        <v>3.69</v>
      </c>
      <c r="F14" s="22"/>
    </row>
    <row r="15" ht="29" customHeight="1" spans="1:6">
      <c r="A15" s="25" t="s">
        <v>20</v>
      </c>
      <c r="B15" s="27" t="s">
        <v>21</v>
      </c>
      <c r="C15" s="25"/>
      <c r="D15" s="25"/>
      <c r="E15" s="25">
        <f>F12*0.018</f>
        <v>6.64</v>
      </c>
      <c r="F15" s="22"/>
    </row>
    <row r="16" ht="29" customHeight="1" spans="1:6">
      <c r="A16" s="25" t="s">
        <v>22</v>
      </c>
      <c r="B16" s="27" t="s">
        <v>23</v>
      </c>
      <c r="C16" s="25"/>
      <c r="D16" s="25"/>
      <c r="E16" s="25">
        <v>1.8</v>
      </c>
      <c r="F16" s="22"/>
    </row>
    <row r="17" ht="29" customHeight="1" spans="1:10">
      <c r="A17" s="25" t="s">
        <v>24</v>
      </c>
      <c r="B17" s="27" t="s">
        <v>25</v>
      </c>
      <c r="C17" s="25"/>
      <c r="D17" s="25"/>
      <c r="E17" s="25">
        <f>F12*5.4/1000*0.8</f>
        <v>1.59</v>
      </c>
      <c r="F17" s="22"/>
      <c r="J17" s="30"/>
    </row>
    <row r="18" ht="29" customHeight="1" spans="1:10">
      <c r="A18" s="25" t="s">
        <v>26</v>
      </c>
      <c r="B18" s="27" t="s">
        <v>27</v>
      </c>
      <c r="C18" s="25"/>
      <c r="D18" s="25"/>
      <c r="E18" s="25">
        <f>F12*3.7/1000</f>
        <v>1.37</v>
      </c>
      <c r="F18" s="22"/>
      <c r="J18" s="30"/>
    </row>
    <row r="19" s="11" customFormat="1" ht="29" customHeight="1" spans="1:10">
      <c r="A19" s="25" t="s">
        <v>28</v>
      </c>
      <c r="B19" s="27" t="s">
        <v>29</v>
      </c>
      <c r="C19" s="25"/>
      <c r="D19" s="25"/>
      <c r="E19" s="25">
        <f>E20</f>
        <v>5.69</v>
      </c>
      <c r="F19" s="22"/>
      <c r="I19" s="12"/>
      <c r="J19" s="32"/>
    </row>
    <row r="20" s="11" customFormat="1" ht="29" customHeight="1" spans="1:10">
      <c r="A20" s="20">
        <v>1</v>
      </c>
      <c r="B20" s="27" t="s">
        <v>30</v>
      </c>
      <c r="C20" s="25"/>
      <c r="D20" s="25"/>
      <c r="E20" s="25">
        <f>C12*1.6%</f>
        <v>5.69</v>
      </c>
      <c r="F20" s="22"/>
      <c r="I20" s="12"/>
      <c r="J20" s="32"/>
    </row>
    <row r="21" ht="29" customHeight="1" spans="1:6">
      <c r="A21" s="16" t="s">
        <v>31</v>
      </c>
      <c r="B21" s="16"/>
      <c r="C21" s="19">
        <f>C12+C13</f>
        <v>355.83</v>
      </c>
      <c r="D21" s="19">
        <f>D12+D13</f>
        <v>13.24</v>
      </c>
      <c r="E21" s="19">
        <f>E12+E13</f>
        <v>20.78</v>
      </c>
      <c r="F21" s="19">
        <f>SUM(C21:E21)</f>
        <v>389.85</v>
      </c>
    </row>
    <row r="22" ht="34" customHeight="1" spans="1:6">
      <c r="A22" s="16" t="s">
        <v>32</v>
      </c>
      <c r="B22" s="16"/>
      <c r="C22" s="16"/>
      <c r="D22" s="16"/>
      <c r="E22" s="16"/>
      <c r="F22" s="16">
        <f>F21</f>
        <v>389.85</v>
      </c>
    </row>
    <row r="27" spans="7:7">
      <c r="G27" s="30"/>
    </row>
  </sheetData>
  <mergeCells count="11">
    <mergeCell ref="A1:F1"/>
    <mergeCell ref="A2:F2"/>
    <mergeCell ref="A4:B4"/>
    <mergeCell ref="A8:B8"/>
    <mergeCell ref="A9:B9"/>
    <mergeCell ref="A10:B10"/>
    <mergeCell ref="A11:B11"/>
    <mergeCell ref="A12:B12"/>
    <mergeCell ref="A13:B13"/>
    <mergeCell ref="A21:B21"/>
    <mergeCell ref="A22:B22"/>
  </mergeCells>
  <printOptions horizontalCentered="1"/>
  <pageMargins left="0.786805555555556" right="0.786805555555556" top="0.786805555555556" bottom="0.786805555555556" header="0.511805555555556" footer="0.393055555555556"/>
  <pageSetup paperSize="9" orientation="portrait" useFirstPageNumber="1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" defaultRowHeight="12.75" outlineLevelCol="2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1">
      <c r="A1" s="2" t="s">
        <v>33</v>
      </c>
    </row>
    <row r="2" ht="13.5" spans="1:1">
      <c r="A2" s="2" t="s">
        <v>34</v>
      </c>
    </row>
    <row r="3" ht="13.5" spans="1:3">
      <c r="A3" s="3" t="s">
        <v>35</v>
      </c>
      <c r="C3" s="4" t="s">
        <v>36</v>
      </c>
    </row>
    <row r="4" spans="1:1">
      <c r="A4" s="3">
        <v>3</v>
      </c>
    </row>
    <row r="6" ht="13.5"/>
    <row r="7" spans="1:1">
      <c r="A7" s="5" t="s">
        <v>37</v>
      </c>
    </row>
    <row r="8" spans="1:1">
      <c r="A8" s="6" t="s">
        <v>38</v>
      </c>
    </row>
    <row r="9" spans="1:1">
      <c r="A9" s="7" t="s">
        <v>39</v>
      </c>
    </row>
    <row r="10" spans="1:1">
      <c r="A10" s="6" t="s">
        <v>40</v>
      </c>
    </row>
    <row r="11" ht="13.5" spans="1:1">
      <c r="A11" s="8" t="s">
        <v>41</v>
      </c>
    </row>
    <row r="13" ht="13.5"/>
    <row r="14" ht="13.5" spans="1:1">
      <c r="A14" s="4" t="s">
        <v>42</v>
      </c>
    </row>
    <row r="16" ht="13.5"/>
    <row r="17" ht="13.5" spans="3:3">
      <c r="C17" s="4" t="s">
        <v>43</v>
      </c>
    </row>
    <row r="20" spans="1:1">
      <c r="A20" s="9" t="s">
        <v>44</v>
      </c>
    </row>
    <row r="26" ht="13.5" spans="3:3">
      <c r="C26" s="10" t="s">
        <v>45</v>
      </c>
    </row>
  </sheetData>
  <sheetProtection password="8863" sheet="1" objects="1"/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6" master="" otherUserPermission="visible"/>
  <rangeList sheetStid="4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ert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总概算</vt:lpstr>
      <vt:lpstr>JYVKNHAY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plxspj</cp:lastModifiedBy>
  <dcterms:created xsi:type="dcterms:W3CDTF">2004-02-29T14:19:00Z</dcterms:created>
  <cp:lastPrinted>2019-05-17T17:18:00Z</cp:lastPrinted>
  <dcterms:modified xsi:type="dcterms:W3CDTF">2026-03-23T10:21:42Z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6468790AD4312D29B6A3C069A710539C_43</vt:lpwstr>
  </property>
  <property fmtid="{D5CDD505-2E9C-101B-9397-08002B2CF9AE}" pid="5" name="CalculationRule">
    <vt:i4>0</vt:i4>
  </property>
</Properties>
</file>