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188" windowHeight="9180" activeTab="1"/>
  </bookViews>
  <sheets>
    <sheet name="轮作春小麦" sheetId="1" r:id="rId1"/>
    <sheet name="复合种植" sheetId="2" r:id="rId2"/>
  </sheets>
  <definedNames>
    <definedName name="_xlnm._FilterDatabase" localSheetId="0" hidden="1">轮作春小麦!$A$1:$F$514</definedName>
    <definedName name="_xlnm._FilterDatabase" localSheetId="1" hidden="1">复合种植!$A$1:$J$87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<sst xmlns="http://schemas.openxmlformats.org/spreadsheetml/2006/main" count="1208" uniqueCount="564">
  <si>
    <t>陶乐镇2023年轮作春小麦补助发放表</t>
  </si>
  <si>
    <t>序号</t>
  </si>
  <si>
    <t>村、队（组）</t>
  </si>
  <si>
    <t>种植户
姓名</t>
  </si>
  <si>
    <t>合计亩数（亩）</t>
  </si>
  <si>
    <t>补助金额（元）</t>
  </si>
  <si>
    <t>第一批补助金额</t>
  </si>
  <si>
    <t>总计</t>
  </si>
  <si>
    <t>东园村一队</t>
  </si>
  <si>
    <t>田占红</t>
  </si>
  <si>
    <t>余巨才</t>
  </si>
  <si>
    <t>徐德起</t>
  </si>
  <si>
    <t>陈文军</t>
  </si>
  <si>
    <t>高锦云</t>
  </si>
  <si>
    <t>陈爱国</t>
  </si>
  <si>
    <t>王文虎</t>
  </si>
  <si>
    <t>东园村二队</t>
  </si>
  <si>
    <t>王明</t>
  </si>
  <si>
    <t>王建军</t>
  </si>
  <si>
    <t>王文升</t>
  </si>
  <si>
    <t>李占存</t>
  </si>
  <si>
    <t>王建明</t>
  </si>
  <si>
    <t>李军</t>
  </si>
  <si>
    <t>李有宏</t>
  </si>
  <si>
    <t>金冬生</t>
  </si>
  <si>
    <t>康自明</t>
  </si>
  <si>
    <t>康自忠</t>
  </si>
  <si>
    <t>路满金</t>
  </si>
  <si>
    <t>陈学胜</t>
  </si>
  <si>
    <t>陈学海</t>
  </si>
  <si>
    <t>樊金国</t>
  </si>
  <si>
    <t>良繁场二队</t>
  </si>
  <si>
    <t>殷国保</t>
  </si>
  <si>
    <t>金凤琴</t>
  </si>
  <si>
    <t>苗生芳</t>
  </si>
  <si>
    <t>李有山</t>
  </si>
  <si>
    <t>李兴国</t>
  </si>
  <si>
    <t>李兴成</t>
  </si>
  <si>
    <t>王梅英</t>
  </si>
  <si>
    <t>李有涛</t>
  </si>
  <si>
    <t>李润成</t>
  </si>
  <si>
    <t>路亮</t>
  </si>
  <si>
    <t>东园村三队</t>
  </si>
  <si>
    <t>吕天成</t>
  </si>
  <si>
    <t>李来福</t>
  </si>
  <si>
    <t>吴全喜</t>
  </si>
  <si>
    <t>万忠孝</t>
  </si>
  <si>
    <t>万听发</t>
  </si>
  <si>
    <t>李升平</t>
  </si>
  <si>
    <t>刘文军</t>
  </si>
  <si>
    <t>丁卫平</t>
  </si>
  <si>
    <t>丁新平</t>
  </si>
  <si>
    <t>金玉山</t>
  </si>
  <si>
    <t>吴全忠</t>
  </si>
  <si>
    <t>任月芳</t>
  </si>
  <si>
    <t>吴全军</t>
  </si>
  <si>
    <t>吴汉新</t>
  </si>
  <si>
    <t>李永福</t>
  </si>
  <si>
    <t>李升铭</t>
  </si>
  <si>
    <t>李升贵</t>
  </si>
  <si>
    <t>吴梅芳</t>
  </si>
  <si>
    <t>东园村四队</t>
  </si>
  <si>
    <t>乔培华</t>
  </si>
  <si>
    <t>徐步林</t>
  </si>
  <si>
    <t>纪万忠</t>
  </si>
  <si>
    <t>纪业</t>
  </si>
  <si>
    <t>张凤芹</t>
  </si>
  <si>
    <t>简忠</t>
  </si>
  <si>
    <t>李丰利</t>
  </si>
  <si>
    <t>郭宝林</t>
  </si>
  <si>
    <t>杨光富</t>
  </si>
  <si>
    <t>张万红</t>
  </si>
  <si>
    <t>简义</t>
  </si>
  <si>
    <t>徐步君</t>
  </si>
  <si>
    <t>高登成</t>
  </si>
  <si>
    <t>高金虎</t>
  </si>
  <si>
    <t>简礼</t>
  </si>
  <si>
    <t>纪万祥</t>
  </si>
  <si>
    <t>邵文祥</t>
  </si>
  <si>
    <t>高金龙</t>
  </si>
  <si>
    <t>高贵</t>
  </si>
  <si>
    <t>简金山</t>
  </si>
  <si>
    <t>赵明全</t>
  </si>
  <si>
    <t>高俊如</t>
  </si>
  <si>
    <t>纪凤兰</t>
  </si>
  <si>
    <t>韩琴</t>
  </si>
  <si>
    <t>高贵祥</t>
  </si>
  <si>
    <t>米彩凤</t>
  </si>
  <si>
    <t>郭进孝</t>
  </si>
  <si>
    <t>东园村五队</t>
  </si>
  <si>
    <t>韦喜军</t>
  </si>
  <si>
    <t>薛宗德</t>
  </si>
  <si>
    <t>陈继军</t>
  </si>
  <si>
    <t>东园村六队</t>
  </si>
  <si>
    <t>陈建云</t>
  </si>
  <si>
    <t>王汉金</t>
  </si>
  <si>
    <t>贺艳兵</t>
  </si>
  <si>
    <t>张学洪</t>
  </si>
  <si>
    <t>良繁场</t>
  </si>
  <si>
    <t>王永华</t>
  </si>
  <si>
    <t>王万勇</t>
  </si>
  <si>
    <t>李如山</t>
  </si>
  <si>
    <t>聂维玉</t>
  </si>
  <si>
    <t>王进孝</t>
  </si>
  <si>
    <t>王永红</t>
  </si>
  <si>
    <t>肖继锋</t>
  </si>
  <si>
    <t>王世杰</t>
  </si>
  <si>
    <t>吕和平</t>
  </si>
  <si>
    <t>吕军平</t>
  </si>
  <si>
    <t>王海生</t>
  </si>
  <si>
    <t>赵学忠</t>
  </si>
  <si>
    <t>巩永忠</t>
  </si>
  <si>
    <t>白玉文</t>
  </si>
  <si>
    <t>张华杰</t>
  </si>
  <si>
    <t>白锁明</t>
  </si>
  <si>
    <t>李自成</t>
  </si>
  <si>
    <t>刘立新</t>
  </si>
  <si>
    <t>苏顺刚</t>
  </si>
  <si>
    <t>治沙林场</t>
  </si>
  <si>
    <t>刘明东</t>
  </si>
  <si>
    <t>曾平</t>
  </si>
  <si>
    <t>王生云</t>
  </si>
  <si>
    <t>侯尚智</t>
  </si>
  <si>
    <t>朱克龙</t>
  </si>
  <si>
    <t>蔡自军</t>
  </si>
  <si>
    <t>陈天明</t>
  </si>
  <si>
    <t>马林平</t>
  </si>
  <si>
    <t>张丽</t>
  </si>
  <si>
    <t>惠兴贤</t>
  </si>
  <si>
    <t>王进云</t>
  </si>
  <si>
    <t>年居华</t>
  </si>
  <si>
    <t>许佳喜</t>
  </si>
  <si>
    <t>魏秀珍</t>
  </si>
  <si>
    <t>孟杰</t>
  </si>
  <si>
    <t>张兆河</t>
  </si>
  <si>
    <t>齐武成</t>
  </si>
  <si>
    <t>朱克兵</t>
  </si>
  <si>
    <t>马斌</t>
  </si>
  <si>
    <t>邵建平</t>
  </si>
  <si>
    <t>郭海平</t>
  </si>
  <si>
    <t>王志民</t>
  </si>
  <si>
    <t>李丹</t>
  </si>
  <si>
    <t>伏强</t>
  </si>
  <si>
    <t>陈生富</t>
  </si>
  <si>
    <t>李成光</t>
  </si>
  <si>
    <t>赵军会</t>
  </si>
  <si>
    <t>赵永会</t>
  </si>
  <si>
    <t>徐胜利</t>
  </si>
  <si>
    <t>贺玉林</t>
  </si>
  <si>
    <t>王万才</t>
  </si>
  <si>
    <t>王江艳</t>
  </si>
  <si>
    <t>岳忠国</t>
  </si>
  <si>
    <t>吴志新</t>
  </si>
  <si>
    <t>乔玉琴</t>
  </si>
  <si>
    <t>马太村一队</t>
  </si>
  <si>
    <t>董海涛</t>
  </si>
  <si>
    <t>唐淑萍</t>
  </si>
  <si>
    <t>陈川</t>
  </si>
  <si>
    <t>王怀月</t>
  </si>
  <si>
    <t>王玉清</t>
  </si>
  <si>
    <t>王玉忠</t>
  </si>
  <si>
    <t>王怀军</t>
  </si>
  <si>
    <t>王玉兵</t>
  </si>
  <si>
    <t>王玉珍</t>
  </si>
  <si>
    <t>罗智有</t>
  </si>
  <si>
    <t>王玉明</t>
  </si>
  <si>
    <t>王虎成</t>
  </si>
  <si>
    <t>柳意龙</t>
  </si>
  <si>
    <t>王学林</t>
  </si>
  <si>
    <t>柳海龙</t>
  </si>
  <si>
    <t>朱志明</t>
  </si>
  <si>
    <t>唐汉贵</t>
  </si>
  <si>
    <t>王玉山</t>
  </si>
  <si>
    <t>唐志兵</t>
  </si>
  <si>
    <t>孙占荣</t>
  </si>
  <si>
    <t>唐志江</t>
  </si>
  <si>
    <t>孙德国</t>
  </si>
  <si>
    <t>王怀斌</t>
  </si>
  <si>
    <t>王玉峰</t>
  </si>
  <si>
    <t>刘迎春</t>
  </si>
  <si>
    <t>孟艳</t>
  </si>
  <si>
    <t>徐树军</t>
  </si>
  <si>
    <t>伊振祥</t>
  </si>
  <si>
    <t>王万斌</t>
  </si>
  <si>
    <t>李学林</t>
  </si>
  <si>
    <t>徐生智</t>
  </si>
  <si>
    <t>徐光文</t>
  </si>
  <si>
    <t>伊振保</t>
  </si>
  <si>
    <t>马太村二队</t>
  </si>
  <si>
    <t>井利</t>
  </si>
  <si>
    <t>王俊</t>
  </si>
  <si>
    <t>李兴安</t>
  </si>
  <si>
    <t>康秀梅</t>
  </si>
  <si>
    <t>余玲</t>
  </si>
  <si>
    <t>汪博儒</t>
  </si>
  <si>
    <t>蒋占军</t>
  </si>
  <si>
    <t>王晓伟</t>
  </si>
  <si>
    <t>杨生军</t>
  </si>
  <si>
    <t>杨兴国</t>
  </si>
  <si>
    <t>王存生</t>
  </si>
  <si>
    <t>汪伟儒</t>
  </si>
  <si>
    <t>杨生林</t>
  </si>
  <si>
    <t>李金亮</t>
  </si>
  <si>
    <t>张红利</t>
  </si>
  <si>
    <t>马太村三队</t>
  </si>
  <si>
    <t>韩文会</t>
  </si>
  <si>
    <t>杨忠惠</t>
  </si>
  <si>
    <t>杨军</t>
  </si>
  <si>
    <t>韩文学</t>
  </si>
  <si>
    <t>王志</t>
  </si>
  <si>
    <t>陈小平</t>
  </si>
  <si>
    <t>胡海明</t>
  </si>
  <si>
    <t>聂为好</t>
  </si>
  <si>
    <t>马太沟村四队</t>
  </si>
  <si>
    <t>赵武宽</t>
  </si>
  <si>
    <t>李燕</t>
  </si>
  <si>
    <t>徐成</t>
  </si>
  <si>
    <t>李建国</t>
  </si>
  <si>
    <t>陈生平</t>
  </si>
  <si>
    <t>王振华</t>
  </si>
  <si>
    <t>李玉琴</t>
  </si>
  <si>
    <t>杨惠平</t>
  </si>
  <si>
    <t>曹玉山</t>
  </si>
  <si>
    <t>刘江</t>
  </si>
  <si>
    <t>白茹</t>
  </si>
  <si>
    <t>石和平</t>
  </si>
  <si>
    <t>曹秀山</t>
  </si>
  <si>
    <t>曹富山</t>
  </si>
  <si>
    <t>郑登义</t>
  </si>
  <si>
    <t>田志强</t>
  </si>
  <si>
    <t>郑宝山</t>
  </si>
  <si>
    <t>邢万珍</t>
  </si>
  <si>
    <t>郝文贵</t>
  </si>
  <si>
    <t>施家台子村一队</t>
  </si>
  <si>
    <t>解喜宝</t>
  </si>
  <si>
    <t>吴菊花</t>
  </si>
  <si>
    <t>王学忠</t>
  </si>
  <si>
    <t>刘小红</t>
  </si>
  <si>
    <t>钟子珍</t>
  </si>
  <si>
    <t>白华</t>
  </si>
  <si>
    <t>白庆</t>
  </si>
  <si>
    <t>顾文园</t>
  </si>
  <si>
    <t>白伟</t>
  </si>
  <si>
    <t>白银</t>
  </si>
  <si>
    <t>高金山</t>
  </si>
  <si>
    <t>南宗严</t>
  </si>
  <si>
    <t>安光柱</t>
  </si>
  <si>
    <t>安明</t>
  </si>
  <si>
    <t>白根才</t>
  </si>
  <si>
    <t>白杰</t>
  </si>
  <si>
    <t>白涛</t>
  </si>
  <si>
    <t>解保成</t>
  </si>
  <si>
    <t>解忠保</t>
  </si>
  <si>
    <t>高红文</t>
  </si>
  <si>
    <t>方利芬</t>
  </si>
  <si>
    <t>高泰山</t>
  </si>
  <si>
    <t>施家台子村二队</t>
  </si>
  <si>
    <t>解保山</t>
  </si>
  <si>
    <t>钟子强</t>
  </si>
  <si>
    <t>白玉新</t>
  </si>
  <si>
    <t>徐虎才</t>
  </si>
  <si>
    <t>许志杰</t>
  </si>
  <si>
    <t>白玉林</t>
  </si>
  <si>
    <t>白军</t>
  </si>
  <si>
    <t>雷鸣翔</t>
  </si>
  <si>
    <t>陈全军</t>
  </si>
  <si>
    <t>郭建峰</t>
  </si>
  <si>
    <t>许平堂</t>
  </si>
  <si>
    <t>韩巧玲</t>
  </si>
  <si>
    <t>刘玉清</t>
  </si>
  <si>
    <t>陈全云</t>
  </si>
  <si>
    <t>刘卫东</t>
  </si>
  <si>
    <t>施家台子村三队</t>
  </si>
  <si>
    <t>施生武</t>
  </si>
  <si>
    <t>吴锦科</t>
  </si>
  <si>
    <t>施生保</t>
  </si>
  <si>
    <t>包文海</t>
  </si>
  <si>
    <t>王汉林</t>
  </si>
  <si>
    <t>李春宁</t>
  </si>
  <si>
    <t>包文山</t>
  </si>
  <si>
    <t>包文清</t>
  </si>
  <si>
    <t>李四堂</t>
  </si>
  <si>
    <t>施志川</t>
  </si>
  <si>
    <t>施宝河</t>
  </si>
  <si>
    <t>李喜堂</t>
  </si>
  <si>
    <t>王玉岐</t>
  </si>
  <si>
    <t>施生全</t>
  </si>
  <si>
    <t>白建忠</t>
  </si>
  <si>
    <t>白建国</t>
  </si>
  <si>
    <t>白新忠</t>
  </si>
  <si>
    <t>施自斌</t>
  </si>
  <si>
    <t>施志斌</t>
  </si>
  <si>
    <t>徐胜军</t>
  </si>
  <si>
    <t>徐占军</t>
  </si>
  <si>
    <t>张军</t>
  </si>
  <si>
    <t>王平均</t>
  </si>
  <si>
    <t>施海山</t>
  </si>
  <si>
    <t>施自文</t>
  </si>
  <si>
    <t>蔡青山</t>
  </si>
  <si>
    <t>施岩</t>
  </si>
  <si>
    <t>刘爱萍</t>
  </si>
  <si>
    <t>包岗</t>
  </si>
  <si>
    <t>贺芝林</t>
  </si>
  <si>
    <t>吴红霞</t>
  </si>
  <si>
    <t>纪迎香</t>
  </si>
  <si>
    <t>施志明</t>
  </si>
  <si>
    <t>李涛</t>
  </si>
  <si>
    <t>王靖</t>
  </si>
  <si>
    <t>蔡永江</t>
  </si>
  <si>
    <t>施继红</t>
  </si>
  <si>
    <t>李金锁</t>
  </si>
  <si>
    <t>曹海文</t>
  </si>
  <si>
    <t>施家台子村四队</t>
  </si>
  <si>
    <t>顾云</t>
  </si>
  <si>
    <t>顾文兵</t>
  </si>
  <si>
    <t>李国良</t>
  </si>
  <si>
    <t>牛志新</t>
  </si>
  <si>
    <t>罗文</t>
  </si>
  <si>
    <t>李正喜</t>
  </si>
  <si>
    <t>折宝元</t>
  </si>
  <si>
    <t>折玉</t>
  </si>
  <si>
    <t>王科</t>
  </si>
  <si>
    <t>陈永山</t>
  </si>
  <si>
    <t>陈永红</t>
  </si>
  <si>
    <t>王晶</t>
  </si>
  <si>
    <t>陈志宁</t>
  </si>
  <si>
    <t>王红</t>
  </si>
  <si>
    <t>陈永全</t>
  </si>
  <si>
    <t>白玉静</t>
  </si>
  <si>
    <t>余爱国</t>
  </si>
  <si>
    <t>王泽成</t>
  </si>
  <si>
    <t>王在忠</t>
  </si>
  <si>
    <t>余爱忠</t>
  </si>
  <si>
    <t>呼天军</t>
  </si>
  <si>
    <t>常贺</t>
  </si>
  <si>
    <t>呼天忠</t>
  </si>
  <si>
    <t>石志雄</t>
  </si>
  <si>
    <t>呼天云</t>
  </si>
  <si>
    <t>吴克善</t>
  </si>
  <si>
    <t>黄永东</t>
  </si>
  <si>
    <t>施家台子村五队</t>
  </si>
  <si>
    <t>曹雄</t>
  </si>
  <si>
    <t>徐文明</t>
  </si>
  <si>
    <t>张红卫</t>
  </si>
  <si>
    <t>孔玉龙</t>
  </si>
  <si>
    <t>王江红</t>
  </si>
  <si>
    <t>吴克廷</t>
  </si>
  <si>
    <t>徐新林</t>
  </si>
  <si>
    <t>陈海</t>
  </si>
  <si>
    <t>张卫军</t>
  </si>
  <si>
    <t>张红旗</t>
  </si>
  <si>
    <t>陈卫高</t>
  </si>
  <si>
    <t>陈宁</t>
  </si>
  <si>
    <t>徐新福</t>
  </si>
  <si>
    <t>徐文华</t>
  </si>
  <si>
    <t>张学贵</t>
  </si>
  <si>
    <t>陈波</t>
  </si>
  <si>
    <t>曹涛</t>
  </si>
  <si>
    <t>张福保</t>
  </si>
  <si>
    <t>王安</t>
  </si>
  <si>
    <t>施家台子村六队</t>
  </si>
  <si>
    <t>孙尚虎</t>
  </si>
  <si>
    <t>王平</t>
  </si>
  <si>
    <t>李学才</t>
  </si>
  <si>
    <t>孙尚平</t>
  </si>
  <si>
    <t>孙叶明</t>
  </si>
  <si>
    <t>孔建东</t>
  </si>
  <si>
    <t>孙尚文</t>
  </si>
  <si>
    <t>罗占军</t>
  </si>
  <si>
    <t>赵建成</t>
  </si>
  <si>
    <t>孙云平</t>
  </si>
  <si>
    <t>郭彦举</t>
  </si>
  <si>
    <t>李建红</t>
  </si>
  <si>
    <t>孙尚忠</t>
  </si>
  <si>
    <t>刘文斌</t>
  </si>
  <si>
    <t>李建春</t>
  </si>
  <si>
    <t>李学平</t>
  </si>
  <si>
    <t>李学军</t>
  </si>
  <si>
    <t>王义</t>
  </si>
  <si>
    <t>孙尚明</t>
  </si>
  <si>
    <t>解锋</t>
  </si>
  <si>
    <t>孙尚成</t>
  </si>
  <si>
    <t>罗占国</t>
  </si>
  <si>
    <t>施家台子村七队</t>
  </si>
  <si>
    <t>孔建银</t>
  </si>
  <si>
    <t>罗占祥</t>
  </si>
  <si>
    <t>靳桂勋</t>
  </si>
  <si>
    <t>白建军</t>
  </si>
  <si>
    <t>李学智</t>
  </si>
  <si>
    <t>罗海峰</t>
  </si>
  <si>
    <t>王忠</t>
  </si>
  <si>
    <t>罗占红</t>
  </si>
  <si>
    <t>李学贵</t>
  </si>
  <si>
    <t>罗占立</t>
  </si>
  <si>
    <t>李学红</t>
  </si>
  <si>
    <t>李学峰</t>
  </si>
  <si>
    <t>孔亮</t>
  </si>
  <si>
    <t>殷国继</t>
  </si>
  <si>
    <t>罗占文</t>
  </si>
  <si>
    <t>罗占彪</t>
  </si>
  <si>
    <t>罗占礼</t>
  </si>
  <si>
    <t>王智</t>
  </si>
  <si>
    <t>罗占武</t>
  </si>
  <si>
    <t>张渭宁</t>
  </si>
  <si>
    <t>孟海军</t>
  </si>
  <si>
    <t>李学龙</t>
  </si>
  <si>
    <t>李学兵</t>
  </si>
  <si>
    <t>李学义</t>
  </si>
  <si>
    <t>罗波</t>
  </si>
  <si>
    <t>王家庄村四组</t>
  </si>
  <si>
    <t>宁生强</t>
  </si>
  <si>
    <t>安寿明</t>
  </si>
  <si>
    <t>郭玉龙</t>
  </si>
  <si>
    <t>邢万忠</t>
  </si>
  <si>
    <t>王新立</t>
  </si>
  <si>
    <t>王江涛</t>
  </si>
  <si>
    <t>王新年</t>
  </si>
  <si>
    <t>田建宁</t>
  </si>
  <si>
    <t>田占兵</t>
  </si>
  <si>
    <t>王久林</t>
  </si>
  <si>
    <t>王新刚</t>
  </si>
  <si>
    <t>王小明</t>
  </si>
  <si>
    <t>张宏</t>
  </si>
  <si>
    <t xml:space="preserve">安寿学  </t>
  </si>
  <si>
    <t>王红明</t>
  </si>
  <si>
    <t>刘占明</t>
  </si>
  <si>
    <t>王伟麟</t>
  </si>
  <si>
    <t>雷永刚</t>
  </si>
  <si>
    <t>田占军</t>
  </si>
  <si>
    <t>朱新华</t>
  </si>
  <si>
    <t>李刚</t>
  </si>
  <si>
    <t>万学军</t>
  </si>
  <si>
    <t>王秀忠</t>
  </si>
  <si>
    <t>崔凤兰</t>
  </si>
  <si>
    <t>余建忠</t>
  </si>
  <si>
    <t>王军</t>
  </si>
  <si>
    <t>乔树兵</t>
  </si>
  <si>
    <t>王家庄 村五组</t>
  </si>
  <si>
    <t>林振凯</t>
  </si>
  <si>
    <t>丁卫</t>
  </si>
  <si>
    <t>岳建斌</t>
  </si>
  <si>
    <t>曹建军</t>
  </si>
  <si>
    <t>曹进成</t>
  </si>
  <si>
    <t>年建宝</t>
  </si>
  <si>
    <t>年来宝</t>
  </si>
  <si>
    <t>高双云</t>
  </si>
  <si>
    <t>杨占川</t>
  </si>
  <si>
    <t>张培成</t>
  </si>
  <si>
    <t>冯海军</t>
  </si>
  <si>
    <t>李岩</t>
  </si>
  <si>
    <t>冯自忠</t>
  </si>
  <si>
    <t>年居宝</t>
  </si>
  <si>
    <t>高平</t>
  </si>
  <si>
    <t>王家庄八组</t>
  </si>
  <si>
    <t>石建军</t>
  </si>
  <si>
    <t>刘红军</t>
  </si>
  <si>
    <t>曹利军</t>
  </si>
  <si>
    <t>陈红喜</t>
  </si>
  <si>
    <t>刘峰</t>
  </si>
  <si>
    <t>曹立峰</t>
  </si>
  <si>
    <t>张宏君</t>
  </si>
  <si>
    <t>王家庄七队</t>
  </si>
  <si>
    <t>张广军</t>
  </si>
  <si>
    <t>俞雪军</t>
  </si>
  <si>
    <t>周宏</t>
  </si>
  <si>
    <t>祁翠娥</t>
  </si>
  <si>
    <t>田宝清</t>
  </si>
  <si>
    <t>张新惠</t>
  </si>
  <si>
    <t>王恩润</t>
  </si>
  <si>
    <t>段连忠</t>
  </si>
  <si>
    <t>张波</t>
  </si>
  <si>
    <t>顾志强</t>
  </si>
  <si>
    <t>俞海生</t>
  </si>
  <si>
    <t>吕建涛</t>
  </si>
  <si>
    <t>俞海廷</t>
  </si>
  <si>
    <t>王存林</t>
  </si>
  <si>
    <t>吕艳军</t>
  </si>
  <si>
    <t>郑新祥</t>
  </si>
  <si>
    <t>田保东</t>
  </si>
  <si>
    <t>王新岗</t>
  </si>
  <si>
    <t>王家庄三组</t>
  </si>
  <si>
    <t>王全</t>
  </si>
  <si>
    <t>王建成</t>
  </si>
  <si>
    <t>王新成</t>
  </si>
  <si>
    <t>王新林</t>
  </si>
  <si>
    <t>王生兵</t>
  </si>
  <si>
    <t>候建华</t>
  </si>
  <si>
    <t>王喜</t>
  </si>
  <si>
    <t>刘永强</t>
  </si>
  <si>
    <t>陈春艳</t>
  </si>
  <si>
    <t>王建东</t>
  </si>
  <si>
    <t>赵永跃</t>
  </si>
  <si>
    <t>王随山</t>
  </si>
  <si>
    <t>王建华</t>
  </si>
  <si>
    <t>王生会</t>
  </si>
  <si>
    <t>翟天福</t>
  </si>
  <si>
    <t>孟福林</t>
  </si>
  <si>
    <t>袁玉萍</t>
  </si>
  <si>
    <t>候建宁</t>
  </si>
  <si>
    <t>陈占录</t>
  </si>
  <si>
    <t>陈占祥</t>
  </si>
  <si>
    <t>翟天祥</t>
  </si>
  <si>
    <t>邵建陶</t>
  </si>
  <si>
    <t>王家庄村一二组</t>
  </si>
  <si>
    <t>王新元</t>
  </si>
  <si>
    <t>刘怀英</t>
  </si>
  <si>
    <t>赵天祥</t>
  </si>
  <si>
    <t>杨富春</t>
  </si>
  <si>
    <t>徐志强</t>
  </si>
  <si>
    <t>胡忠庆</t>
  </si>
  <si>
    <t>赵增刚</t>
  </si>
  <si>
    <t>高春飞</t>
  </si>
  <si>
    <t>闻学义</t>
  </si>
  <si>
    <t>胡忠红</t>
  </si>
  <si>
    <t>余勤</t>
  </si>
  <si>
    <t>卢玉军</t>
  </si>
  <si>
    <t>岑建军</t>
  </si>
  <si>
    <t>岑和银</t>
  </si>
  <si>
    <t>曹来成</t>
  </si>
  <si>
    <t>附件2</t>
  </si>
  <si>
    <t>平罗县陶乐镇2023年复合种植补助花名册</t>
  </si>
  <si>
    <t>大豆玉米带状复合种植</t>
  </si>
  <si>
    <t>小麦套种大豆</t>
  </si>
  <si>
    <t>合计</t>
  </si>
  <si>
    <t>一队</t>
  </si>
  <si>
    <t>白荣</t>
  </si>
  <si>
    <t>吴秀莲</t>
  </si>
  <si>
    <t>二队</t>
  </si>
  <si>
    <t>胡学明</t>
  </si>
  <si>
    <t>秦培德</t>
  </si>
  <si>
    <t>杨世清</t>
  </si>
  <si>
    <t>刘小平</t>
  </si>
  <si>
    <t>王志江</t>
  </si>
  <si>
    <t>三队</t>
  </si>
  <si>
    <t>施自奇</t>
  </si>
  <si>
    <t>施玉山</t>
  </si>
  <si>
    <t>施永山</t>
  </si>
  <si>
    <t>四队</t>
  </si>
  <si>
    <t>刘建国</t>
  </si>
  <si>
    <t>李国才</t>
  </si>
  <si>
    <t>王志宏</t>
  </si>
  <si>
    <t>王有红</t>
  </si>
  <si>
    <t>曹卫国</t>
  </si>
  <si>
    <t>李国贤</t>
  </si>
  <si>
    <t>顾文忠</t>
  </si>
  <si>
    <t>呼天堂</t>
  </si>
  <si>
    <t>五队</t>
  </si>
  <si>
    <t>徐学义</t>
  </si>
  <si>
    <t>孔学忠</t>
  </si>
  <si>
    <t>孔学平</t>
  </si>
  <si>
    <t>王成</t>
  </si>
  <si>
    <t>张学民</t>
  </si>
  <si>
    <t>徐占国</t>
  </si>
  <si>
    <t>六队</t>
  </si>
  <si>
    <t>刘福成</t>
  </si>
  <si>
    <t>解国才</t>
  </si>
  <si>
    <t>赵建明</t>
  </si>
  <si>
    <t>赵磊</t>
  </si>
  <si>
    <t>赵建文</t>
  </si>
  <si>
    <t>七队</t>
  </si>
  <si>
    <t>马海宁</t>
  </si>
  <si>
    <t>庙庙湖村</t>
  </si>
  <si>
    <t>刘维东</t>
  </si>
  <si>
    <t>宁夏华泰农农业科技发展有限公司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</si>
</sst>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7">
    <font>
      <sz val="11"/>
      <color theme="1"/>
      <name val="宋体"/>
      <charset val="134"/>
      <scheme val="minor"/>
    </font>
    <font>
      <sz val="12"/>
      <color rgb="FF000000"/>
      <name val="黑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20"/>
      <color rgb="FF000000"/>
      <name val="方正小标宋_GBK"/>
      <charset val="134"/>
    </font>
    <font>
      <b/>
      <sz val="11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sz val="12"/>
      <color rgb="FF000000"/>
      <name val="仿宋"/>
      <charset val="134"/>
    </font>
    <font>
      <sz val="11"/>
      <name val="仿宋_GB2312"/>
      <charset val="134"/>
    </font>
    <font>
      <sz val="12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theme="1"/>
      <name val="方正小标宋_GBK"/>
      <charset val="134"/>
    </font>
    <font>
      <b/>
      <sz val="14"/>
      <color rgb="FF000000"/>
      <name val="宋体"/>
      <charset val="134"/>
    </font>
    <font>
      <sz val="12"/>
      <name val="仿宋"/>
      <charset val="134"/>
    </font>
    <font>
      <sz val="12"/>
      <color rgb="FFFF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10" applyNumberFormat="0" applyAlignment="0" applyProtection="0">
      <alignment vertical="center"/>
    </xf>
    <xf numFmtId="0" fontId="26" fillId="4" borderId="11" applyNumberFormat="0" applyAlignment="0" applyProtection="0">
      <alignment vertical="center"/>
    </xf>
    <xf numFmtId="0" fontId="27" fillId="4" borderId="10" applyNumberFormat="0" applyAlignment="0" applyProtection="0">
      <alignment vertical="center"/>
    </xf>
    <xf numFmtId="0" fontId="28" fillId="5" borderId="12" applyNumberFormat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6" fillId="0" borderId="0" applyBorder="0">
      <alignment vertical="center"/>
    </xf>
    <xf numFmtId="0" fontId="36" fillId="0" borderId="0" applyBorder="0">
      <alignment vertical="center"/>
    </xf>
  </cellStyleXfs>
  <cellXfs count="4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left" wrapText="1"/>
    </xf>
    <xf numFmtId="0" fontId="4" fillId="0" borderId="0" xfId="0" applyFont="1" applyFill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9" fillId="0" borderId="2" xfId="5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6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2" xfId="49"/>
    <cellStyle name="常规 10 2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14"/>
  <sheetViews>
    <sheetView zoomScale="110" zoomScaleNormal="110" workbookViewId="0">
      <selection activeCell="G374" sqref="G$1:G$1048576"/>
    </sheetView>
  </sheetViews>
  <sheetFormatPr defaultColWidth="9.81481481481481" defaultRowHeight="14.4" outlineLevelCol="5"/>
  <cols>
    <col min="1" max="1" width="3.87962962962963" style="25" customWidth="1"/>
    <col min="2" max="2" width="27.712962962963" style="25" customWidth="1"/>
    <col min="3" max="3" width="18.8703703703704" style="25" customWidth="1"/>
    <col min="4" max="4" width="12" style="25" customWidth="1"/>
    <col min="5" max="5" width="22.5" style="25" customWidth="1"/>
    <col min="6" max="6" width="25.212962962963" style="25" customWidth="1"/>
    <col min="7" max="7" width="11.2592592592593" style="25" customWidth="1"/>
    <col min="8" max="8" width="12.6296296296296" style="25"/>
    <col min="9" max="16380" width="9" style="25"/>
    <col min="16381" max="16384" width="9.81481481481481" style="25"/>
  </cols>
  <sheetData>
    <row r="1" ht="47" customHeight="1" spans="1:6">
      <c r="A1" s="26" t="s">
        <v>0</v>
      </c>
      <c r="B1" s="26"/>
      <c r="C1" s="26"/>
      <c r="D1" s="26"/>
      <c r="E1" s="26"/>
      <c r="F1" s="26"/>
    </row>
    <row r="2" ht="28.8" spans="1:6">
      <c r="A2" s="9" t="s">
        <v>1</v>
      </c>
      <c r="B2" s="9" t="s">
        <v>2</v>
      </c>
      <c r="C2" s="27" t="s">
        <v>3</v>
      </c>
      <c r="D2" s="11" t="s">
        <v>4</v>
      </c>
      <c r="E2" s="11" t="s">
        <v>5</v>
      </c>
      <c r="F2" s="11" t="s">
        <v>6</v>
      </c>
    </row>
    <row r="3" ht="17.4" spans="1:6">
      <c r="A3" s="28" t="s">
        <v>7</v>
      </c>
      <c r="B3" s="29"/>
      <c r="C3" s="29"/>
      <c r="D3" s="30">
        <f>SUM(D4:D514)</f>
        <v>6232.50000000001</v>
      </c>
      <c r="E3" s="30">
        <f>SUM(E4:E514)</f>
        <v>934875</v>
      </c>
      <c r="F3" s="31">
        <f>SUM(F4:F514)</f>
        <v>888514.470000001</v>
      </c>
    </row>
    <row r="4" s="25" customFormat="1" ht="18" customHeight="1" spans="1:6">
      <c r="A4" s="32">
        <v>1</v>
      </c>
      <c r="B4" s="33" t="s">
        <v>8</v>
      </c>
      <c r="C4" s="15" t="s">
        <v>9</v>
      </c>
      <c r="D4" s="15">
        <v>1.08</v>
      </c>
      <c r="E4" s="16">
        <f>D:D*150</f>
        <v>162</v>
      </c>
      <c r="F4" s="34">
        <v>153.97</v>
      </c>
    </row>
    <row r="5" s="25" customFormat="1" ht="18" customHeight="1" spans="1:6">
      <c r="A5" s="32">
        <v>2</v>
      </c>
      <c r="B5" s="33" t="s">
        <v>8</v>
      </c>
      <c r="C5" s="33" t="s">
        <v>10</v>
      </c>
      <c r="D5" s="33">
        <v>4.2</v>
      </c>
      <c r="E5" s="16">
        <f>D:D*150</f>
        <v>630</v>
      </c>
      <c r="F5" s="34">
        <v>598.76</v>
      </c>
    </row>
    <row r="6" s="25" customFormat="1" ht="18" customHeight="1" spans="1:6">
      <c r="A6" s="32">
        <v>3</v>
      </c>
      <c r="B6" s="33" t="s">
        <v>8</v>
      </c>
      <c r="C6" s="33" t="s">
        <v>11</v>
      </c>
      <c r="D6" s="33">
        <v>2.71</v>
      </c>
      <c r="E6" s="16">
        <f>D:D*150</f>
        <v>406.5</v>
      </c>
      <c r="F6" s="34">
        <v>386.34</v>
      </c>
    </row>
    <row r="7" s="25" customFormat="1" ht="18" customHeight="1" spans="1:6">
      <c r="A7" s="32">
        <v>4</v>
      </c>
      <c r="B7" s="33" t="s">
        <v>8</v>
      </c>
      <c r="C7" s="33" t="s">
        <v>12</v>
      </c>
      <c r="D7" s="33">
        <v>20.61</v>
      </c>
      <c r="E7" s="16">
        <f>D:D*150</f>
        <v>3091.5</v>
      </c>
      <c r="F7" s="34">
        <v>2938.19</v>
      </c>
    </row>
    <row r="8" s="25" customFormat="1" ht="18" customHeight="1" spans="1:6">
      <c r="A8" s="32">
        <v>5</v>
      </c>
      <c r="B8" s="33" t="s">
        <v>8</v>
      </c>
      <c r="C8" s="33" t="s">
        <v>13</v>
      </c>
      <c r="D8" s="33">
        <v>13.02</v>
      </c>
      <c r="E8" s="16">
        <f>D:D*150</f>
        <v>1953</v>
      </c>
      <c r="F8" s="34">
        <v>1856.15</v>
      </c>
    </row>
    <row r="9" s="25" customFormat="1" ht="18" customHeight="1" spans="1:6">
      <c r="A9" s="32">
        <v>6</v>
      </c>
      <c r="B9" s="33" t="s">
        <v>8</v>
      </c>
      <c r="C9" s="33" t="s">
        <v>14</v>
      </c>
      <c r="D9" s="33">
        <v>5.68</v>
      </c>
      <c r="E9" s="16">
        <f>D:D*150</f>
        <v>852</v>
      </c>
      <c r="F9" s="34">
        <v>809.75</v>
      </c>
    </row>
    <row r="10" s="25" customFormat="1" ht="18" customHeight="1" spans="1:6">
      <c r="A10" s="32">
        <v>7</v>
      </c>
      <c r="B10" s="33" t="s">
        <v>8</v>
      </c>
      <c r="C10" s="33" t="s">
        <v>15</v>
      </c>
      <c r="D10" s="33">
        <v>20.33</v>
      </c>
      <c r="E10" s="16">
        <f>D:D*150</f>
        <v>3049.5</v>
      </c>
      <c r="F10" s="34">
        <v>2898.28</v>
      </c>
    </row>
    <row r="11" s="25" customFormat="1" ht="18" customHeight="1" spans="1:6">
      <c r="A11" s="32">
        <v>8</v>
      </c>
      <c r="B11" s="33" t="s">
        <v>16</v>
      </c>
      <c r="C11" s="15" t="s">
        <v>17</v>
      </c>
      <c r="D11" s="15">
        <v>20.95</v>
      </c>
      <c r="E11" s="16">
        <f>D:D*150</f>
        <v>3142.5</v>
      </c>
      <c r="F11" s="34">
        <v>2986.66</v>
      </c>
    </row>
    <row r="12" s="25" customFormat="1" ht="18" customHeight="1" spans="1:6">
      <c r="A12" s="32">
        <v>9</v>
      </c>
      <c r="B12" s="33" t="s">
        <v>16</v>
      </c>
      <c r="C12" s="33" t="s">
        <v>18</v>
      </c>
      <c r="D12" s="33">
        <v>32.15</v>
      </c>
      <c r="E12" s="16">
        <f>D:D*150</f>
        <v>4822.5</v>
      </c>
      <c r="F12" s="34">
        <v>4583.35</v>
      </c>
    </row>
    <row r="13" s="25" customFormat="1" ht="18" customHeight="1" spans="1:6">
      <c r="A13" s="32">
        <v>10</v>
      </c>
      <c r="B13" s="33" t="s">
        <v>16</v>
      </c>
      <c r="C13" s="33" t="s">
        <v>19</v>
      </c>
      <c r="D13" s="33">
        <v>14.5</v>
      </c>
      <c r="E13" s="16">
        <f>D:D*150</f>
        <v>2175</v>
      </c>
      <c r="F13" s="34">
        <v>2067.14</v>
      </c>
    </row>
    <row r="14" s="25" customFormat="1" ht="18" customHeight="1" spans="1:6">
      <c r="A14" s="32">
        <v>11</v>
      </c>
      <c r="B14" s="33" t="s">
        <v>16</v>
      </c>
      <c r="C14" s="33" t="s">
        <v>20</v>
      </c>
      <c r="D14" s="33">
        <v>18.22</v>
      </c>
      <c r="E14" s="16">
        <f>D:D*150</f>
        <v>2733</v>
      </c>
      <c r="F14" s="34">
        <v>2597.47</v>
      </c>
    </row>
    <row r="15" s="25" customFormat="1" ht="18" customHeight="1" spans="1:6">
      <c r="A15" s="32">
        <v>12</v>
      </c>
      <c r="B15" s="33" t="s">
        <v>16</v>
      </c>
      <c r="C15" s="33" t="s">
        <v>21</v>
      </c>
      <c r="D15" s="33">
        <v>21.03</v>
      </c>
      <c r="E15" s="16">
        <f>D:D*150</f>
        <v>3154.5</v>
      </c>
      <c r="F15" s="34">
        <v>2998.07</v>
      </c>
    </row>
    <row r="16" s="25" customFormat="1" ht="18" customHeight="1" spans="1:6">
      <c r="A16" s="32">
        <v>13</v>
      </c>
      <c r="B16" s="33" t="s">
        <v>16</v>
      </c>
      <c r="C16" s="33" t="s">
        <v>22</v>
      </c>
      <c r="D16" s="33">
        <v>27.55</v>
      </c>
      <c r="E16" s="16">
        <f>D:D*150</f>
        <v>4132.5</v>
      </c>
      <c r="F16" s="34">
        <v>3927.57</v>
      </c>
    </row>
    <row r="17" s="25" customFormat="1" ht="18" customHeight="1" spans="1:6">
      <c r="A17" s="32">
        <v>14</v>
      </c>
      <c r="B17" s="33" t="s">
        <v>16</v>
      </c>
      <c r="C17" s="33" t="s">
        <v>23</v>
      </c>
      <c r="D17" s="33">
        <v>14.68</v>
      </c>
      <c r="E17" s="16">
        <f>D:D*150</f>
        <v>2202</v>
      </c>
      <c r="F17" s="34">
        <v>2092.8</v>
      </c>
    </row>
    <row r="18" s="25" customFormat="1" ht="18" customHeight="1" spans="1:6">
      <c r="A18" s="32">
        <v>15</v>
      </c>
      <c r="B18" s="33" t="s">
        <v>16</v>
      </c>
      <c r="C18" s="33" t="s">
        <v>24</v>
      </c>
      <c r="D18" s="33">
        <v>9.34</v>
      </c>
      <c r="E18" s="16">
        <f>D:D*150</f>
        <v>1401</v>
      </c>
      <c r="F18" s="34">
        <v>1331.52</v>
      </c>
    </row>
    <row r="19" s="25" customFormat="1" ht="18" customHeight="1" spans="1:6">
      <c r="A19" s="32">
        <v>16</v>
      </c>
      <c r="B19" s="33" t="s">
        <v>16</v>
      </c>
      <c r="C19" s="33" t="s">
        <v>25</v>
      </c>
      <c r="D19" s="33">
        <v>5.59</v>
      </c>
      <c r="E19" s="16">
        <f>D:D*150</f>
        <v>838.5</v>
      </c>
      <c r="F19" s="34">
        <v>796.92</v>
      </c>
    </row>
    <row r="20" s="25" customFormat="1" ht="18" customHeight="1" spans="1:6">
      <c r="A20" s="32">
        <v>17</v>
      </c>
      <c r="B20" s="33" t="s">
        <v>16</v>
      </c>
      <c r="C20" s="33" t="s">
        <v>26</v>
      </c>
      <c r="D20" s="33">
        <v>4.3</v>
      </c>
      <c r="E20" s="16">
        <f>D:D*150</f>
        <v>645</v>
      </c>
      <c r="F20" s="34">
        <v>613.01</v>
      </c>
    </row>
    <row r="21" s="25" customFormat="1" ht="18" customHeight="1" spans="1:6">
      <c r="A21" s="32">
        <v>18</v>
      </c>
      <c r="B21" s="33" t="s">
        <v>16</v>
      </c>
      <c r="C21" s="33" t="s">
        <v>27</v>
      </c>
      <c r="D21" s="33">
        <v>3.55</v>
      </c>
      <c r="E21" s="16">
        <f>D:D*150</f>
        <v>532.5</v>
      </c>
      <c r="F21" s="34">
        <v>506.09</v>
      </c>
    </row>
    <row r="22" s="25" customFormat="1" ht="18" customHeight="1" spans="1:6">
      <c r="A22" s="32">
        <v>19</v>
      </c>
      <c r="B22" s="33" t="s">
        <v>16</v>
      </c>
      <c r="C22" s="33" t="s">
        <v>28</v>
      </c>
      <c r="D22" s="33">
        <v>4.86</v>
      </c>
      <c r="E22" s="16">
        <f>D:D*150</f>
        <v>729</v>
      </c>
      <c r="F22" s="34">
        <v>692.85</v>
      </c>
    </row>
    <row r="23" s="25" customFormat="1" ht="18" customHeight="1" spans="1:6">
      <c r="A23" s="32">
        <v>20</v>
      </c>
      <c r="B23" s="33" t="s">
        <v>16</v>
      </c>
      <c r="C23" s="33" t="s">
        <v>29</v>
      </c>
      <c r="D23" s="33">
        <v>10.23</v>
      </c>
      <c r="E23" s="16">
        <f>D:D*150</f>
        <v>1534.5</v>
      </c>
      <c r="F23" s="34">
        <v>1458.4</v>
      </c>
    </row>
    <row r="24" s="25" customFormat="1" ht="18" customHeight="1" spans="1:6">
      <c r="A24" s="32">
        <v>21</v>
      </c>
      <c r="B24" s="33" t="s">
        <v>16</v>
      </c>
      <c r="C24" s="33" t="s">
        <v>30</v>
      </c>
      <c r="D24" s="33">
        <v>33.45</v>
      </c>
      <c r="E24" s="16">
        <f>D:D*150</f>
        <v>5017.5</v>
      </c>
      <c r="F24" s="34">
        <v>4768.68</v>
      </c>
    </row>
    <row r="25" s="25" customFormat="1" ht="18" customHeight="1" spans="1:6">
      <c r="A25" s="32">
        <v>22</v>
      </c>
      <c r="B25" s="33" t="s">
        <v>31</v>
      </c>
      <c r="C25" s="33" t="s">
        <v>32</v>
      </c>
      <c r="D25" s="33">
        <v>2.79</v>
      </c>
      <c r="E25" s="16">
        <f>D:D*150</f>
        <v>418.5</v>
      </c>
      <c r="F25" s="34">
        <v>397.75</v>
      </c>
    </row>
    <row r="26" s="25" customFormat="1" ht="18" customHeight="1" spans="1:6">
      <c r="A26" s="32">
        <v>23</v>
      </c>
      <c r="B26" s="33" t="s">
        <v>16</v>
      </c>
      <c r="C26" s="33" t="s">
        <v>33</v>
      </c>
      <c r="D26" s="33">
        <v>13.06</v>
      </c>
      <c r="E26" s="16">
        <f>D:D*150</f>
        <v>1959</v>
      </c>
      <c r="F26" s="34">
        <v>1861.85</v>
      </c>
    </row>
    <row r="27" s="25" customFormat="1" ht="18" customHeight="1" spans="1:6">
      <c r="A27" s="32">
        <v>24</v>
      </c>
      <c r="B27" s="33" t="s">
        <v>16</v>
      </c>
      <c r="C27" s="33" t="s">
        <v>34</v>
      </c>
      <c r="D27" s="33">
        <v>8.05</v>
      </c>
      <c r="E27" s="16">
        <f>D:D*150</f>
        <v>1207.5</v>
      </c>
      <c r="F27" s="34">
        <v>1147.62</v>
      </c>
    </row>
    <row r="28" s="25" customFormat="1" ht="18" customHeight="1" spans="1:6">
      <c r="A28" s="32">
        <v>25</v>
      </c>
      <c r="B28" s="33" t="s">
        <v>16</v>
      </c>
      <c r="C28" s="33" t="s">
        <v>35</v>
      </c>
      <c r="D28" s="33">
        <v>29.94</v>
      </c>
      <c r="E28" s="16">
        <f>D:D*150</f>
        <v>4491</v>
      </c>
      <c r="F28" s="34">
        <v>4268.29</v>
      </c>
    </row>
    <row r="29" s="25" customFormat="1" ht="18" customHeight="1" spans="1:6">
      <c r="A29" s="32">
        <v>26</v>
      </c>
      <c r="B29" s="33" t="s">
        <v>16</v>
      </c>
      <c r="C29" s="33" t="s">
        <v>36</v>
      </c>
      <c r="D29" s="33">
        <v>17.9</v>
      </c>
      <c r="E29" s="16">
        <f>D:D*150</f>
        <v>2685</v>
      </c>
      <c r="F29" s="34">
        <v>2551.85</v>
      </c>
    </row>
    <row r="30" s="25" customFormat="1" ht="18" customHeight="1" spans="1:6">
      <c r="A30" s="32">
        <v>27</v>
      </c>
      <c r="B30" s="33" t="s">
        <v>16</v>
      </c>
      <c r="C30" s="33" t="s">
        <v>37</v>
      </c>
      <c r="D30" s="33">
        <v>8.38</v>
      </c>
      <c r="E30" s="16">
        <f>D:D*150</f>
        <v>1257</v>
      </c>
      <c r="F30" s="34">
        <v>1194.67</v>
      </c>
    </row>
    <row r="31" s="25" customFormat="1" ht="18" customHeight="1" spans="1:6">
      <c r="A31" s="32">
        <v>28</v>
      </c>
      <c r="B31" s="33" t="s">
        <v>16</v>
      </c>
      <c r="C31" s="33" t="s">
        <v>38</v>
      </c>
      <c r="D31" s="33">
        <v>9.96</v>
      </c>
      <c r="E31" s="16">
        <f>D:D*150</f>
        <v>1494</v>
      </c>
      <c r="F31" s="34">
        <v>1419.91</v>
      </c>
    </row>
    <row r="32" s="25" customFormat="1" ht="18" customHeight="1" spans="1:6">
      <c r="A32" s="32">
        <v>29</v>
      </c>
      <c r="B32" s="33" t="s">
        <v>16</v>
      </c>
      <c r="C32" s="33" t="s">
        <v>39</v>
      </c>
      <c r="D32" s="33">
        <v>40.85</v>
      </c>
      <c r="E32" s="16">
        <f>D:D*150</f>
        <v>6127.5</v>
      </c>
      <c r="F32" s="34">
        <v>5823.64</v>
      </c>
    </row>
    <row r="33" s="25" customFormat="1" ht="18" customHeight="1" spans="1:6">
      <c r="A33" s="32">
        <v>30</v>
      </c>
      <c r="B33" s="33" t="s">
        <v>16</v>
      </c>
      <c r="C33" s="33" t="s">
        <v>40</v>
      </c>
      <c r="D33" s="33">
        <v>9.71</v>
      </c>
      <c r="E33" s="16">
        <f>D:D*150</f>
        <v>1456.5</v>
      </c>
      <c r="F33" s="34">
        <v>1384.27</v>
      </c>
    </row>
    <row r="34" s="25" customFormat="1" ht="18" customHeight="1" spans="1:6">
      <c r="A34" s="32">
        <v>31</v>
      </c>
      <c r="B34" s="33" t="s">
        <v>16</v>
      </c>
      <c r="C34" s="33" t="s">
        <v>41</v>
      </c>
      <c r="D34" s="33">
        <v>5.61</v>
      </c>
      <c r="E34" s="16">
        <f>D:D*150</f>
        <v>841.5</v>
      </c>
      <c r="F34" s="34">
        <v>799.77</v>
      </c>
    </row>
    <row r="35" s="25" customFormat="1" ht="18" customHeight="1" spans="1:6">
      <c r="A35" s="32">
        <v>32</v>
      </c>
      <c r="B35" s="33" t="s">
        <v>42</v>
      </c>
      <c r="C35" s="15" t="s">
        <v>43</v>
      </c>
      <c r="D35" s="15">
        <v>2.21</v>
      </c>
      <c r="E35" s="16">
        <f>D:D*150</f>
        <v>331.5</v>
      </c>
      <c r="F35" s="34">
        <v>315.06</v>
      </c>
    </row>
    <row r="36" s="25" customFormat="1" ht="18" customHeight="1" spans="1:6">
      <c r="A36" s="32">
        <v>33</v>
      </c>
      <c r="B36" s="33" t="s">
        <v>42</v>
      </c>
      <c r="C36" s="33" t="s">
        <v>44</v>
      </c>
      <c r="D36" s="33">
        <v>18.93</v>
      </c>
      <c r="E36" s="16">
        <f>D:D*150</f>
        <v>2839.5</v>
      </c>
      <c r="F36" s="34">
        <v>2698.69</v>
      </c>
    </row>
    <row r="37" s="25" customFormat="1" ht="18" customHeight="1" spans="1:6">
      <c r="A37" s="32">
        <v>34</v>
      </c>
      <c r="B37" s="33" t="s">
        <v>42</v>
      </c>
      <c r="C37" s="33" t="s">
        <v>45</v>
      </c>
      <c r="D37" s="33">
        <v>6.99</v>
      </c>
      <c r="E37" s="16">
        <f>D:D*150</f>
        <v>1048.5</v>
      </c>
      <c r="F37" s="34">
        <v>996.5</v>
      </c>
    </row>
    <row r="38" s="25" customFormat="1" ht="18" customHeight="1" spans="1:6">
      <c r="A38" s="32">
        <v>35</v>
      </c>
      <c r="B38" s="33" t="s">
        <v>42</v>
      </c>
      <c r="C38" s="33" t="s">
        <v>46</v>
      </c>
      <c r="D38" s="33">
        <v>10.05</v>
      </c>
      <c r="E38" s="16">
        <f>D:D*150</f>
        <v>1507.5</v>
      </c>
      <c r="F38" s="34">
        <v>1432.74</v>
      </c>
    </row>
    <row r="39" s="25" customFormat="1" ht="18" customHeight="1" spans="1:6">
      <c r="A39" s="32">
        <v>36</v>
      </c>
      <c r="B39" s="33" t="s">
        <v>42</v>
      </c>
      <c r="C39" s="33" t="s">
        <v>47</v>
      </c>
      <c r="D39" s="33">
        <v>3.31</v>
      </c>
      <c r="E39" s="16">
        <f>D:D*150</f>
        <v>496.5</v>
      </c>
      <c r="F39" s="34">
        <v>471.88</v>
      </c>
    </row>
    <row r="40" s="25" customFormat="1" ht="18" customHeight="1" spans="1:6">
      <c r="A40" s="32">
        <v>37</v>
      </c>
      <c r="B40" s="33" t="s">
        <v>42</v>
      </c>
      <c r="C40" s="33" t="s">
        <v>48</v>
      </c>
      <c r="D40" s="33">
        <v>13.84</v>
      </c>
      <c r="E40" s="16">
        <f>D:D*150</f>
        <v>2076</v>
      </c>
      <c r="F40" s="34">
        <v>1973.05</v>
      </c>
    </row>
    <row r="41" s="25" customFormat="1" ht="18" customHeight="1" spans="1:6">
      <c r="A41" s="32">
        <v>38</v>
      </c>
      <c r="B41" s="33" t="s">
        <v>42</v>
      </c>
      <c r="C41" s="33" t="s">
        <v>49</v>
      </c>
      <c r="D41" s="33">
        <v>3.96</v>
      </c>
      <c r="E41" s="16">
        <f>D:D*150</f>
        <v>594</v>
      </c>
      <c r="F41" s="34">
        <v>564.54</v>
      </c>
    </row>
    <row r="42" s="25" customFormat="1" ht="18" customHeight="1" spans="1:6">
      <c r="A42" s="32">
        <v>39</v>
      </c>
      <c r="B42" s="33" t="s">
        <v>42</v>
      </c>
      <c r="C42" s="33" t="s">
        <v>50</v>
      </c>
      <c r="D42" s="33">
        <v>3.04</v>
      </c>
      <c r="E42" s="16">
        <f>D:D*150</f>
        <v>456</v>
      </c>
      <c r="F42" s="34">
        <v>433.39</v>
      </c>
    </row>
    <row r="43" s="25" customFormat="1" ht="18" customHeight="1" spans="1:6">
      <c r="A43" s="32">
        <v>40</v>
      </c>
      <c r="B43" s="33" t="s">
        <v>42</v>
      </c>
      <c r="C43" s="33" t="s">
        <v>51</v>
      </c>
      <c r="D43" s="33">
        <v>6.22</v>
      </c>
      <c r="E43" s="16">
        <f>D:D*150</f>
        <v>933</v>
      </c>
      <c r="F43" s="34">
        <v>886.73</v>
      </c>
    </row>
    <row r="44" s="25" customFormat="1" ht="18" customHeight="1" spans="1:6">
      <c r="A44" s="32">
        <v>41</v>
      </c>
      <c r="B44" s="33" t="s">
        <v>42</v>
      </c>
      <c r="C44" s="33" t="s">
        <v>52</v>
      </c>
      <c r="D44" s="33">
        <v>12.76</v>
      </c>
      <c r="E44" s="16">
        <f>D:D*150</f>
        <v>1914</v>
      </c>
      <c r="F44" s="34">
        <v>1819.08</v>
      </c>
    </row>
    <row r="45" s="25" customFormat="1" ht="18" customHeight="1" spans="1:6">
      <c r="A45" s="32">
        <v>42</v>
      </c>
      <c r="B45" s="33" t="s">
        <v>42</v>
      </c>
      <c r="C45" s="33" t="s">
        <v>53</v>
      </c>
      <c r="D45" s="33">
        <v>4.74</v>
      </c>
      <c r="E45" s="16">
        <f>D:D*150</f>
        <v>711</v>
      </c>
      <c r="F45" s="34">
        <v>675.74</v>
      </c>
    </row>
    <row r="46" s="25" customFormat="1" ht="18" customHeight="1" spans="1:6">
      <c r="A46" s="32">
        <v>43</v>
      </c>
      <c r="B46" s="33" t="s">
        <v>42</v>
      </c>
      <c r="C46" s="33" t="s">
        <v>54</v>
      </c>
      <c r="D46" s="33">
        <v>6.11</v>
      </c>
      <c r="E46" s="16">
        <f>D:D*150</f>
        <v>916.5</v>
      </c>
      <c r="F46" s="34">
        <v>871.05</v>
      </c>
    </row>
    <row r="47" s="25" customFormat="1" ht="18" customHeight="1" spans="1:6">
      <c r="A47" s="32">
        <v>44</v>
      </c>
      <c r="B47" s="33" t="s">
        <v>42</v>
      </c>
      <c r="C47" s="33" t="s">
        <v>55</v>
      </c>
      <c r="D47" s="33">
        <v>4.73</v>
      </c>
      <c r="E47" s="16">
        <f>D:D*150</f>
        <v>709.5</v>
      </c>
      <c r="F47" s="34">
        <v>674.32</v>
      </c>
    </row>
    <row r="48" s="25" customFormat="1" ht="18" customHeight="1" spans="1:6">
      <c r="A48" s="32">
        <v>45</v>
      </c>
      <c r="B48" s="33" t="s">
        <v>42</v>
      </c>
      <c r="C48" s="33" t="s">
        <v>56</v>
      </c>
      <c r="D48" s="33">
        <v>2.34</v>
      </c>
      <c r="E48" s="16">
        <f>D:D*150</f>
        <v>351</v>
      </c>
      <c r="F48" s="34">
        <v>333.59</v>
      </c>
    </row>
    <row r="49" s="25" customFormat="1" ht="18" customHeight="1" spans="1:6">
      <c r="A49" s="32">
        <v>46</v>
      </c>
      <c r="B49" s="33" t="s">
        <v>42</v>
      </c>
      <c r="C49" s="33" t="s">
        <v>57</v>
      </c>
      <c r="D49" s="33">
        <v>15.28</v>
      </c>
      <c r="E49" s="16">
        <f>D:D*150</f>
        <v>2292</v>
      </c>
      <c r="F49" s="34">
        <v>2178.34</v>
      </c>
    </row>
    <row r="50" s="25" customFormat="1" ht="18" customHeight="1" spans="1:6">
      <c r="A50" s="32">
        <v>47</v>
      </c>
      <c r="B50" s="33" t="s">
        <v>42</v>
      </c>
      <c r="C50" s="33" t="s">
        <v>58</v>
      </c>
      <c r="D50" s="33">
        <v>10.14</v>
      </c>
      <c r="E50" s="16">
        <f>D:D*150</f>
        <v>1521</v>
      </c>
      <c r="F50" s="34">
        <v>1445.57</v>
      </c>
    </row>
    <row r="51" s="25" customFormat="1" ht="18" customHeight="1" spans="1:6">
      <c r="A51" s="32">
        <v>48</v>
      </c>
      <c r="B51" s="33" t="s">
        <v>42</v>
      </c>
      <c r="C51" s="33" t="s">
        <v>59</v>
      </c>
      <c r="D51" s="33">
        <v>14.56</v>
      </c>
      <c r="E51" s="16">
        <f>D:D*150</f>
        <v>2184</v>
      </c>
      <c r="F51" s="34">
        <v>2075.7</v>
      </c>
    </row>
    <row r="52" s="25" customFormat="1" ht="18" customHeight="1" spans="1:6">
      <c r="A52" s="32">
        <v>49</v>
      </c>
      <c r="B52" s="33" t="s">
        <v>42</v>
      </c>
      <c r="C52" s="33" t="s">
        <v>60</v>
      </c>
      <c r="D52" s="33">
        <v>3.15</v>
      </c>
      <c r="E52" s="16">
        <f>D:D*150</f>
        <v>472.5</v>
      </c>
      <c r="F52" s="34">
        <v>449.07</v>
      </c>
    </row>
    <row r="53" s="25" customFormat="1" ht="18" customHeight="1" spans="1:6">
      <c r="A53" s="32">
        <v>50</v>
      </c>
      <c r="B53" s="33" t="s">
        <v>61</v>
      </c>
      <c r="C53" s="15" t="s">
        <v>62</v>
      </c>
      <c r="D53" s="15">
        <v>5.13</v>
      </c>
      <c r="E53" s="16">
        <f>D:D*150</f>
        <v>769.5</v>
      </c>
      <c r="F53" s="34">
        <v>731.34</v>
      </c>
    </row>
    <row r="54" s="25" customFormat="1" ht="18" customHeight="1" spans="1:6">
      <c r="A54" s="32">
        <v>51</v>
      </c>
      <c r="B54" s="33" t="s">
        <v>61</v>
      </c>
      <c r="C54" s="33" t="s">
        <v>63</v>
      </c>
      <c r="D54" s="33">
        <v>13.06</v>
      </c>
      <c r="E54" s="16">
        <f>D:D*150</f>
        <v>1959</v>
      </c>
      <c r="F54" s="34">
        <v>1861.85</v>
      </c>
    </row>
    <row r="55" s="25" customFormat="1" ht="18" customHeight="1" spans="1:6">
      <c r="A55" s="32">
        <v>52</v>
      </c>
      <c r="B55" s="33" t="s">
        <v>61</v>
      </c>
      <c r="C55" s="33" t="s">
        <v>64</v>
      </c>
      <c r="D55" s="33">
        <v>1.91</v>
      </c>
      <c r="E55" s="16">
        <f>D:D*150</f>
        <v>286.5</v>
      </c>
      <c r="F55" s="34">
        <v>272.29</v>
      </c>
    </row>
    <row r="56" s="25" customFormat="1" ht="18" customHeight="1" spans="1:6">
      <c r="A56" s="32">
        <v>53</v>
      </c>
      <c r="B56" s="33" t="s">
        <v>61</v>
      </c>
      <c r="C56" s="33" t="s">
        <v>65</v>
      </c>
      <c r="D56" s="33">
        <v>14.37</v>
      </c>
      <c r="E56" s="16">
        <f>D:D*150</f>
        <v>2155.5</v>
      </c>
      <c r="F56" s="34">
        <v>2048.61</v>
      </c>
    </row>
    <row r="57" s="25" customFormat="1" ht="18" customHeight="1" spans="1:6">
      <c r="A57" s="32">
        <v>54</v>
      </c>
      <c r="B57" s="33" t="s">
        <v>61</v>
      </c>
      <c r="C57" s="33" t="s">
        <v>66</v>
      </c>
      <c r="D57" s="33">
        <v>4.88</v>
      </c>
      <c r="E57" s="16">
        <f>D:D*150</f>
        <v>732</v>
      </c>
      <c r="F57" s="34">
        <v>695.7</v>
      </c>
    </row>
    <row r="58" s="25" customFormat="1" ht="18" customHeight="1" spans="1:6">
      <c r="A58" s="32">
        <v>55</v>
      </c>
      <c r="B58" s="33" t="s">
        <v>61</v>
      </c>
      <c r="C58" s="33" t="s">
        <v>67</v>
      </c>
      <c r="D58" s="33">
        <v>2.78</v>
      </c>
      <c r="E58" s="16">
        <f>D:D*150</f>
        <v>417</v>
      </c>
      <c r="F58" s="34">
        <v>396.32</v>
      </c>
    </row>
    <row r="59" s="25" customFormat="1" ht="18" customHeight="1" spans="1:6">
      <c r="A59" s="32">
        <v>56</v>
      </c>
      <c r="B59" s="33" t="s">
        <v>61</v>
      </c>
      <c r="C59" s="33" t="s">
        <v>68</v>
      </c>
      <c r="D59" s="33">
        <v>15.62</v>
      </c>
      <c r="E59" s="16">
        <f>D:D*150</f>
        <v>2343</v>
      </c>
      <c r="F59" s="34">
        <v>2226.81</v>
      </c>
    </row>
    <row r="60" s="25" customFormat="1" ht="18" customHeight="1" spans="1:6">
      <c r="A60" s="32">
        <v>57</v>
      </c>
      <c r="B60" s="33" t="s">
        <v>61</v>
      </c>
      <c r="C60" s="33" t="s">
        <v>69</v>
      </c>
      <c r="D60" s="33">
        <v>3.35</v>
      </c>
      <c r="E60" s="16">
        <f>D:D*150</f>
        <v>502.5</v>
      </c>
      <c r="F60" s="34">
        <v>477.58</v>
      </c>
    </row>
    <row r="61" s="25" customFormat="1" ht="18" customHeight="1" spans="1:6">
      <c r="A61" s="32">
        <v>58</v>
      </c>
      <c r="B61" s="33" t="s">
        <v>61</v>
      </c>
      <c r="C61" s="33" t="s">
        <v>70</v>
      </c>
      <c r="D61" s="33">
        <v>10.86</v>
      </c>
      <c r="E61" s="16">
        <f>D:D*150</f>
        <v>1629</v>
      </c>
      <c r="F61" s="34">
        <v>1548.22</v>
      </c>
    </row>
    <row r="62" s="25" customFormat="1" ht="18" customHeight="1" spans="1:6">
      <c r="A62" s="32">
        <v>59</v>
      </c>
      <c r="B62" s="33" t="s">
        <v>61</v>
      </c>
      <c r="C62" s="33" t="s">
        <v>71</v>
      </c>
      <c r="D62" s="33">
        <v>6.43</v>
      </c>
      <c r="E62" s="16">
        <f>D:D*150</f>
        <v>964.5</v>
      </c>
      <c r="F62" s="34">
        <v>916.67</v>
      </c>
    </row>
    <row r="63" s="25" customFormat="1" ht="18" customHeight="1" spans="1:6">
      <c r="A63" s="32">
        <v>60</v>
      </c>
      <c r="B63" s="33" t="s">
        <v>61</v>
      </c>
      <c r="C63" s="33" t="s">
        <v>72</v>
      </c>
      <c r="D63" s="33">
        <v>15.29</v>
      </c>
      <c r="E63" s="16">
        <f>D:D*150</f>
        <v>2293.5</v>
      </c>
      <c r="F63" s="34">
        <v>2179.77</v>
      </c>
    </row>
    <row r="64" s="25" customFormat="1" ht="18" customHeight="1" spans="1:6">
      <c r="A64" s="32">
        <v>61</v>
      </c>
      <c r="B64" s="33" t="s">
        <v>61</v>
      </c>
      <c r="C64" s="33" t="s">
        <v>73</v>
      </c>
      <c r="D64" s="33">
        <v>6</v>
      </c>
      <c r="E64" s="16">
        <f>D:D*150</f>
        <v>900</v>
      </c>
      <c r="F64" s="34">
        <v>855.37</v>
      </c>
    </row>
    <row r="65" s="25" customFormat="1" ht="18" customHeight="1" spans="1:6">
      <c r="A65" s="32">
        <v>62</v>
      </c>
      <c r="B65" s="33" t="s">
        <v>61</v>
      </c>
      <c r="C65" s="33" t="s">
        <v>74</v>
      </c>
      <c r="D65" s="33">
        <v>21.28</v>
      </c>
      <c r="E65" s="16">
        <f>D:D*150</f>
        <v>3192</v>
      </c>
      <c r="F65" s="34">
        <v>3033.71</v>
      </c>
    </row>
    <row r="66" s="25" customFormat="1" ht="18" customHeight="1" spans="1:6">
      <c r="A66" s="32">
        <v>63</v>
      </c>
      <c r="B66" s="33" t="s">
        <v>61</v>
      </c>
      <c r="C66" s="33" t="s">
        <v>75</v>
      </c>
      <c r="D66" s="33">
        <v>2.83</v>
      </c>
      <c r="E66" s="16">
        <f>D:D*150</f>
        <v>424.5</v>
      </c>
      <c r="F66" s="34">
        <v>403.45</v>
      </c>
    </row>
    <row r="67" s="25" customFormat="1" ht="18" customHeight="1" spans="1:6">
      <c r="A67" s="32">
        <v>64</v>
      </c>
      <c r="B67" s="33" t="s">
        <v>61</v>
      </c>
      <c r="C67" s="33" t="s">
        <v>76</v>
      </c>
      <c r="D67" s="33">
        <v>6.37</v>
      </c>
      <c r="E67" s="16">
        <f>D:D*150</f>
        <v>955.5</v>
      </c>
      <c r="F67" s="34">
        <v>908.12</v>
      </c>
    </row>
    <row r="68" s="25" customFormat="1" ht="18" customHeight="1" spans="1:6">
      <c r="A68" s="32">
        <v>65</v>
      </c>
      <c r="B68" s="33" t="s">
        <v>61</v>
      </c>
      <c r="C68" s="33" t="s">
        <v>77</v>
      </c>
      <c r="D68" s="33">
        <v>1.57</v>
      </c>
      <c r="E68" s="16">
        <f>D:D*150</f>
        <v>235.5</v>
      </c>
      <c r="F68" s="34">
        <v>223.82</v>
      </c>
    </row>
    <row r="69" s="25" customFormat="1" ht="18" customHeight="1" spans="1:6">
      <c r="A69" s="32">
        <v>66</v>
      </c>
      <c r="B69" s="33" t="s">
        <v>61</v>
      </c>
      <c r="C69" s="33" t="s">
        <v>78</v>
      </c>
      <c r="D69" s="33">
        <v>40.07</v>
      </c>
      <c r="E69" s="16">
        <f>D:D*150</f>
        <v>6010.5</v>
      </c>
      <c r="F69" s="34">
        <v>5712.44</v>
      </c>
    </row>
    <row r="70" s="25" customFormat="1" ht="18" customHeight="1" spans="1:6">
      <c r="A70" s="32">
        <v>67</v>
      </c>
      <c r="B70" s="33" t="s">
        <v>61</v>
      </c>
      <c r="C70" s="33" t="s">
        <v>79</v>
      </c>
      <c r="D70" s="33">
        <v>6.99</v>
      </c>
      <c r="E70" s="16">
        <f>D:D*150</f>
        <v>1048.5</v>
      </c>
      <c r="F70" s="34">
        <v>996.5</v>
      </c>
    </row>
    <row r="71" s="25" customFormat="1" ht="18" customHeight="1" spans="1:6">
      <c r="A71" s="32">
        <v>68</v>
      </c>
      <c r="B71" s="33" t="s">
        <v>61</v>
      </c>
      <c r="C71" s="33" t="s">
        <v>80</v>
      </c>
      <c r="D71" s="33">
        <v>3.54</v>
      </c>
      <c r="E71" s="16">
        <f>D:D*150</f>
        <v>531</v>
      </c>
      <c r="F71" s="34">
        <v>504.67</v>
      </c>
    </row>
    <row r="72" s="25" customFormat="1" ht="18" customHeight="1" spans="1:6">
      <c r="A72" s="32">
        <v>69</v>
      </c>
      <c r="B72" s="33" t="s">
        <v>61</v>
      </c>
      <c r="C72" s="33" t="s">
        <v>81</v>
      </c>
      <c r="D72" s="33">
        <v>7.39</v>
      </c>
      <c r="E72" s="16">
        <f>D:D*150</f>
        <v>1108.5</v>
      </c>
      <c r="F72" s="34">
        <v>1053.53</v>
      </c>
    </row>
    <row r="73" s="25" customFormat="1" ht="18" customHeight="1" spans="1:6">
      <c r="A73" s="32">
        <v>70</v>
      </c>
      <c r="B73" s="33" t="s">
        <v>61</v>
      </c>
      <c r="C73" s="33" t="s">
        <v>82</v>
      </c>
      <c r="D73" s="33">
        <v>11.75</v>
      </c>
      <c r="E73" s="16">
        <f>D:D*150</f>
        <v>1762.5</v>
      </c>
      <c r="F73" s="34">
        <v>1675.1</v>
      </c>
    </row>
    <row r="74" s="25" customFormat="1" ht="18" customHeight="1" spans="1:6">
      <c r="A74" s="32">
        <v>71</v>
      </c>
      <c r="B74" s="33" t="s">
        <v>61</v>
      </c>
      <c r="C74" s="33" t="s">
        <v>83</v>
      </c>
      <c r="D74" s="33">
        <v>14.76</v>
      </c>
      <c r="E74" s="16">
        <f>D:D*150</f>
        <v>2214</v>
      </c>
      <c r="F74" s="34">
        <v>2104.21</v>
      </c>
    </row>
    <row r="75" s="25" customFormat="1" ht="18" customHeight="1" spans="1:6">
      <c r="A75" s="32">
        <v>72</v>
      </c>
      <c r="B75" s="33" t="s">
        <v>61</v>
      </c>
      <c r="C75" s="33" t="s">
        <v>84</v>
      </c>
      <c r="D75" s="33">
        <v>5.32</v>
      </c>
      <c r="E75" s="16">
        <f>D:D*150</f>
        <v>798</v>
      </c>
      <c r="F75" s="34">
        <v>758.43</v>
      </c>
    </row>
    <row r="76" s="25" customFormat="1" ht="18" customHeight="1" spans="1:6">
      <c r="A76" s="32">
        <v>73</v>
      </c>
      <c r="B76" s="33" t="s">
        <v>61</v>
      </c>
      <c r="C76" s="33" t="s">
        <v>85</v>
      </c>
      <c r="D76" s="33">
        <v>16.06</v>
      </c>
      <c r="E76" s="16">
        <f>D:D*150</f>
        <v>2409</v>
      </c>
      <c r="F76" s="34">
        <v>2289.54</v>
      </c>
    </row>
    <row r="77" s="25" customFormat="1" ht="18" customHeight="1" spans="1:6">
      <c r="A77" s="32">
        <v>74</v>
      </c>
      <c r="B77" s="33" t="s">
        <v>61</v>
      </c>
      <c r="C77" s="33" t="s">
        <v>86</v>
      </c>
      <c r="D77" s="33">
        <v>9.05</v>
      </c>
      <c r="E77" s="16">
        <f>D:D*150</f>
        <v>1357.5</v>
      </c>
      <c r="F77" s="34">
        <v>1290.18</v>
      </c>
    </row>
    <row r="78" s="25" customFormat="1" ht="18" customHeight="1" spans="1:6">
      <c r="A78" s="32">
        <v>75</v>
      </c>
      <c r="B78" s="33" t="s">
        <v>61</v>
      </c>
      <c r="C78" s="33" t="s">
        <v>87</v>
      </c>
      <c r="D78" s="33">
        <v>12.5</v>
      </c>
      <c r="E78" s="16">
        <f>D:D*150</f>
        <v>1875</v>
      </c>
      <c r="F78" s="34">
        <v>1782.02</v>
      </c>
    </row>
    <row r="79" s="25" customFormat="1" ht="18" customHeight="1" spans="1:6">
      <c r="A79" s="32">
        <v>76</v>
      </c>
      <c r="B79" s="33" t="s">
        <v>61</v>
      </c>
      <c r="C79" s="33" t="s">
        <v>88</v>
      </c>
      <c r="D79" s="33">
        <v>5.3</v>
      </c>
      <c r="E79" s="16">
        <f>D:D*150</f>
        <v>795</v>
      </c>
      <c r="F79" s="34">
        <v>755.58</v>
      </c>
    </row>
    <row r="80" s="25" customFormat="1" ht="18" customHeight="1" spans="1:6">
      <c r="A80" s="32">
        <v>77</v>
      </c>
      <c r="B80" s="33" t="s">
        <v>89</v>
      </c>
      <c r="C80" s="15" t="s">
        <v>90</v>
      </c>
      <c r="D80" s="15">
        <v>4.29</v>
      </c>
      <c r="E80" s="16">
        <f>D:D*150</f>
        <v>643.5</v>
      </c>
      <c r="F80" s="34">
        <v>611.59</v>
      </c>
    </row>
    <row r="81" s="25" customFormat="1" ht="18" customHeight="1" spans="1:6">
      <c r="A81" s="32">
        <v>78</v>
      </c>
      <c r="B81" s="33" t="s">
        <v>89</v>
      </c>
      <c r="C81" s="33" t="s">
        <v>91</v>
      </c>
      <c r="D81" s="33">
        <v>16.88</v>
      </c>
      <c r="E81" s="16">
        <f>D:D*150</f>
        <v>2532</v>
      </c>
      <c r="F81" s="34">
        <v>2406.44</v>
      </c>
    </row>
    <row r="82" s="25" customFormat="1" ht="18" customHeight="1" spans="1:6">
      <c r="A82" s="32">
        <v>79</v>
      </c>
      <c r="B82" s="33" t="s">
        <v>89</v>
      </c>
      <c r="C82" s="33" t="s">
        <v>92</v>
      </c>
      <c r="D82" s="33">
        <v>1.38</v>
      </c>
      <c r="E82" s="16">
        <f>D:D*150</f>
        <v>207</v>
      </c>
      <c r="F82" s="34">
        <v>196.73</v>
      </c>
    </row>
    <row r="83" s="25" customFormat="1" ht="18" customHeight="1" spans="1:6">
      <c r="A83" s="32">
        <v>80</v>
      </c>
      <c r="B83" s="33" t="s">
        <v>93</v>
      </c>
      <c r="C83" s="33" t="s">
        <v>94</v>
      </c>
      <c r="D83" s="33">
        <v>8.36</v>
      </c>
      <c r="E83" s="16">
        <f>D:D*150</f>
        <v>1254</v>
      </c>
      <c r="F83" s="34">
        <v>1191.81</v>
      </c>
    </row>
    <row r="84" s="25" customFormat="1" ht="18" customHeight="1" spans="1:6">
      <c r="A84" s="32">
        <v>81</v>
      </c>
      <c r="B84" s="33" t="s">
        <v>93</v>
      </c>
      <c r="C84" s="33" t="s">
        <v>95</v>
      </c>
      <c r="D84" s="33">
        <v>2.18</v>
      </c>
      <c r="E84" s="16">
        <f>D:D*150</f>
        <v>327</v>
      </c>
      <c r="F84" s="34">
        <v>310.78</v>
      </c>
    </row>
    <row r="85" s="25" customFormat="1" ht="18" customHeight="1" spans="1:6">
      <c r="A85" s="32">
        <v>82</v>
      </c>
      <c r="B85" s="33" t="s">
        <v>93</v>
      </c>
      <c r="C85" s="33" t="s">
        <v>96</v>
      </c>
      <c r="D85" s="33">
        <v>5.19</v>
      </c>
      <c r="E85" s="16">
        <f>D:D*150</f>
        <v>778.5</v>
      </c>
      <c r="F85" s="34">
        <v>739.89</v>
      </c>
    </row>
    <row r="86" s="25" customFormat="1" ht="18" customHeight="1" spans="1:6">
      <c r="A86" s="32">
        <v>83</v>
      </c>
      <c r="B86" s="33" t="s">
        <v>93</v>
      </c>
      <c r="C86" s="33" t="s">
        <v>97</v>
      </c>
      <c r="D86" s="33">
        <v>13.79</v>
      </c>
      <c r="E86" s="16">
        <f>D:D*150</f>
        <v>2068.5</v>
      </c>
      <c r="F86" s="34">
        <v>1965.92</v>
      </c>
    </row>
    <row r="87" s="25" customFormat="1" ht="18" customHeight="1" spans="1:6">
      <c r="A87" s="32">
        <v>84</v>
      </c>
      <c r="B87" s="33" t="s">
        <v>98</v>
      </c>
      <c r="C87" s="33" t="s">
        <v>99</v>
      </c>
      <c r="D87" s="33">
        <v>4.8</v>
      </c>
      <c r="E87" s="16">
        <f>D:D*150</f>
        <v>720</v>
      </c>
      <c r="F87" s="34">
        <v>684.3</v>
      </c>
    </row>
    <row r="88" s="25" customFormat="1" ht="18" customHeight="1" spans="1:6">
      <c r="A88" s="32">
        <v>85</v>
      </c>
      <c r="B88" s="33" t="s">
        <v>98</v>
      </c>
      <c r="C88" s="33" t="s">
        <v>100</v>
      </c>
      <c r="D88" s="33">
        <v>23</v>
      </c>
      <c r="E88" s="16">
        <f>D:D*150</f>
        <v>3450</v>
      </c>
      <c r="F88" s="34">
        <v>3278.91</v>
      </c>
    </row>
    <row r="89" s="25" customFormat="1" ht="18" customHeight="1" spans="1:6">
      <c r="A89" s="32">
        <v>86</v>
      </c>
      <c r="B89" s="33" t="s">
        <v>98</v>
      </c>
      <c r="C89" s="33" t="s">
        <v>101</v>
      </c>
      <c r="D89" s="33">
        <v>3.7</v>
      </c>
      <c r="E89" s="16">
        <f>D:D*150</f>
        <v>555</v>
      </c>
      <c r="F89" s="34">
        <v>527.48</v>
      </c>
    </row>
    <row r="90" s="25" customFormat="1" ht="18" customHeight="1" spans="1:6">
      <c r="A90" s="32">
        <v>87</v>
      </c>
      <c r="B90" s="33" t="s">
        <v>98</v>
      </c>
      <c r="C90" s="33" t="s">
        <v>102</v>
      </c>
      <c r="D90" s="33">
        <v>1</v>
      </c>
      <c r="E90" s="16">
        <f>D:D*150</f>
        <v>150</v>
      </c>
      <c r="F90" s="34">
        <v>142.56</v>
      </c>
    </row>
    <row r="91" s="25" customFormat="1" ht="18" customHeight="1" spans="1:6">
      <c r="A91" s="32">
        <v>88</v>
      </c>
      <c r="B91" s="33" t="s">
        <v>98</v>
      </c>
      <c r="C91" s="33" t="s">
        <v>103</v>
      </c>
      <c r="D91" s="33">
        <v>6.5</v>
      </c>
      <c r="E91" s="16">
        <f>D:D*150</f>
        <v>975</v>
      </c>
      <c r="F91" s="34">
        <v>926.65</v>
      </c>
    </row>
    <row r="92" s="25" customFormat="1" ht="18" customHeight="1" spans="1:6">
      <c r="A92" s="32">
        <v>89</v>
      </c>
      <c r="B92" s="33" t="s">
        <v>98</v>
      </c>
      <c r="C92" s="33" t="s">
        <v>104</v>
      </c>
      <c r="D92" s="33">
        <v>5</v>
      </c>
      <c r="E92" s="16">
        <f>D:D*150</f>
        <v>750</v>
      </c>
      <c r="F92" s="34">
        <v>712.81</v>
      </c>
    </row>
    <row r="93" s="25" customFormat="1" ht="18" customHeight="1" spans="1:6">
      <c r="A93" s="32">
        <v>90</v>
      </c>
      <c r="B93" s="33" t="s">
        <v>98</v>
      </c>
      <c r="C93" s="33" t="s">
        <v>105</v>
      </c>
      <c r="D93" s="33">
        <v>1</v>
      </c>
      <c r="E93" s="16">
        <f>D:D*150</f>
        <v>150</v>
      </c>
      <c r="F93" s="34">
        <v>142.56</v>
      </c>
    </row>
    <row r="94" s="25" customFormat="1" ht="18" customHeight="1" spans="1:6">
      <c r="A94" s="32">
        <v>91</v>
      </c>
      <c r="B94" s="33" t="s">
        <v>98</v>
      </c>
      <c r="C94" s="33" t="s">
        <v>106</v>
      </c>
      <c r="D94" s="33">
        <v>6</v>
      </c>
      <c r="E94" s="16">
        <f>D:D*150</f>
        <v>900</v>
      </c>
      <c r="F94" s="34">
        <v>855.37</v>
      </c>
    </row>
    <row r="95" s="25" customFormat="1" ht="18" customHeight="1" spans="1:6">
      <c r="A95" s="32">
        <v>92</v>
      </c>
      <c r="B95" s="33" t="s">
        <v>98</v>
      </c>
      <c r="C95" s="33" t="s">
        <v>107</v>
      </c>
      <c r="D95" s="33">
        <v>2</v>
      </c>
      <c r="E95" s="16">
        <f>D:D*150</f>
        <v>300</v>
      </c>
      <c r="F95" s="34">
        <v>285.12</v>
      </c>
    </row>
    <row r="96" s="25" customFormat="1" ht="18" customHeight="1" spans="1:6">
      <c r="A96" s="32">
        <v>93</v>
      </c>
      <c r="B96" s="33" t="s">
        <v>98</v>
      </c>
      <c r="C96" s="33" t="s">
        <v>108</v>
      </c>
      <c r="D96" s="33">
        <v>1</v>
      </c>
      <c r="E96" s="16">
        <f>D:D*150</f>
        <v>150</v>
      </c>
      <c r="F96" s="34">
        <v>142.56</v>
      </c>
    </row>
    <row r="97" s="25" customFormat="1" ht="18" customHeight="1" spans="1:6">
      <c r="A97" s="32">
        <v>94</v>
      </c>
      <c r="B97" s="33" t="s">
        <v>98</v>
      </c>
      <c r="C97" s="33" t="s">
        <v>109</v>
      </c>
      <c r="D97" s="33">
        <v>1.2</v>
      </c>
      <c r="E97" s="16">
        <f>D:D*150</f>
        <v>180</v>
      </c>
      <c r="F97" s="34">
        <v>171.07</v>
      </c>
    </row>
    <row r="98" s="25" customFormat="1" ht="18" customHeight="1" spans="1:6">
      <c r="A98" s="32">
        <v>95</v>
      </c>
      <c r="B98" s="33" t="s">
        <v>98</v>
      </c>
      <c r="C98" s="33" t="s">
        <v>110</v>
      </c>
      <c r="D98" s="33">
        <v>6.1</v>
      </c>
      <c r="E98" s="16">
        <f>D:D*150</f>
        <v>915</v>
      </c>
      <c r="F98" s="34">
        <v>869.63</v>
      </c>
    </row>
    <row r="99" s="25" customFormat="1" ht="18" customHeight="1" spans="1:6">
      <c r="A99" s="32">
        <v>96</v>
      </c>
      <c r="B99" s="33" t="s">
        <v>31</v>
      </c>
      <c r="C99" s="33" t="s">
        <v>111</v>
      </c>
      <c r="D99" s="33">
        <v>3.2</v>
      </c>
      <c r="E99" s="16">
        <f>D:D*150</f>
        <v>480</v>
      </c>
      <c r="F99" s="34">
        <v>456.2</v>
      </c>
    </row>
    <row r="100" s="25" customFormat="1" ht="18" customHeight="1" spans="1:6">
      <c r="A100" s="32">
        <v>97</v>
      </c>
      <c r="B100" s="33" t="s">
        <v>31</v>
      </c>
      <c r="C100" s="33" t="s">
        <v>112</v>
      </c>
      <c r="D100" s="33">
        <v>3</v>
      </c>
      <c r="E100" s="16">
        <f>D:D*150</f>
        <v>450</v>
      </c>
      <c r="F100" s="34">
        <v>427.68</v>
      </c>
    </row>
    <row r="101" s="25" customFormat="1" ht="18" customHeight="1" spans="1:6">
      <c r="A101" s="32">
        <v>98</v>
      </c>
      <c r="B101" s="33" t="s">
        <v>31</v>
      </c>
      <c r="C101" s="33" t="s">
        <v>113</v>
      </c>
      <c r="D101" s="33">
        <v>1.6</v>
      </c>
      <c r="E101" s="16">
        <f>D:D*150</f>
        <v>240</v>
      </c>
      <c r="F101" s="34">
        <v>228.1</v>
      </c>
    </row>
    <row r="102" s="25" customFormat="1" ht="18" customHeight="1" spans="1:6">
      <c r="A102" s="32">
        <v>99</v>
      </c>
      <c r="B102" s="33" t="s">
        <v>31</v>
      </c>
      <c r="C102" s="33" t="s">
        <v>114</v>
      </c>
      <c r="D102" s="33">
        <v>2</v>
      </c>
      <c r="E102" s="16">
        <f>D:D*150</f>
        <v>300</v>
      </c>
      <c r="F102" s="34">
        <v>285.12</v>
      </c>
    </row>
    <row r="103" s="25" customFormat="1" ht="18" customHeight="1" spans="1:6">
      <c r="A103" s="32">
        <v>100</v>
      </c>
      <c r="B103" s="33" t="s">
        <v>31</v>
      </c>
      <c r="C103" s="33" t="s">
        <v>115</v>
      </c>
      <c r="D103" s="33">
        <v>4</v>
      </c>
      <c r="E103" s="16">
        <f>D:D*150</f>
        <v>600</v>
      </c>
      <c r="F103" s="34">
        <v>570.25</v>
      </c>
    </row>
    <row r="104" s="25" customFormat="1" ht="18" customHeight="1" spans="1:6">
      <c r="A104" s="32">
        <v>101</v>
      </c>
      <c r="B104" s="33" t="s">
        <v>31</v>
      </c>
      <c r="C104" s="33" t="s">
        <v>116</v>
      </c>
      <c r="D104" s="33">
        <v>4.1</v>
      </c>
      <c r="E104" s="16">
        <f>D:D*150</f>
        <v>615</v>
      </c>
      <c r="F104" s="34">
        <v>584.5</v>
      </c>
    </row>
    <row r="105" s="25" customFormat="1" ht="18" customHeight="1" spans="1:6">
      <c r="A105" s="32">
        <v>102</v>
      </c>
      <c r="B105" s="33" t="s">
        <v>31</v>
      </c>
      <c r="C105" s="33" t="s">
        <v>117</v>
      </c>
      <c r="D105" s="33">
        <v>9.7</v>
      </c>
      <c r="E105" s="16">
        <f>D:D*150</f>
        <v>1455</v>
      </c>
      <c r="F105" s="34">
        <v>1382.85</v>
      </c>
    </row>
    <row r="106" s="25" customFormat="1" ht="18" customHeight="1" spans="1:6">
      <c r="A106" s="32">
        <v>103</v>
      </c>
      <c r="B106" s="33" t="s">
        <v>118</v>
      </c>
      <c r="C106" s="33" t="s">
        <v>119</v>
      </c>
      <c r="D106" s="33">
        <v>8.5</v>
      </c>
      <c r="E106" s="16">
        <f>D:D*150</f>
        <v>1275</v>
      </c>
      <c r="F106" s="34">
        <v>1211.77</v>
      </c>
    </row>
    <row r="107" s="25" customFormat="1" ht="18" customHeight="1" spans="1:6">
      <c r="A107" s="32">
        <v>104</v>
      </c>
      <c r="B107" s="33" t="s">
        <v>118</v>
      </c>
      <c r="C107" s="33" t="s">
        <v>120</v>
      </c>
      <c r="D107" s="33">
        <v>17.5</v>
      </c>
      <c r="E107" s="16">
        <f>D:D*150</f>
        <v>2625</v>
      </c>
      <c r="F107" s="34">
        <v>2494.83</v>
      </c>
    </row>
    <row r="108" s="25" customFormat="1" ht="18" customHeight="1" spans="1:6">
      <c r="A108" s="32">
        <v>105</v>
      </c>
      <c r="B108" s="33" t="s">
        <v>118</v>
      </c>
      <c r="C108" s="33" t="s">
        <v>121</v>
      </c>
      <c r="D108" s="33">
        <v>12.5</v>
      </c>
      <c r="E108" s="16">
        <f>D:D*150</f>
        <v>1875</v>
      </c>
      <c r="F108" s="34">
        <v>1782.02</v>
      </c>
    </row>
    <row r="109" s="25" customFormat="1" ht="18" customHeight="1" spans="1:6">
      <c r="A109" s="32">
        <v>106</v>
      </c>
      <c r="B109" s="33" t="s">
        <v>118</v>
      </c>
      <c r="C109" s="33" t="s">
        <v>122</v>
      </c>
      <c r="D109" s="33">
        <v>4.5</v>
      </c>
      <c r="E109" s="16">
        <f>D:D*150</f>
        <v>675</v>
      </c>
      <c r="F109" s="34">
        <v>641.53</v>
      </c>
    </row>
    <row r="110" s="25" customFormat="1" ht="18" customHeight="1" spans="1:6">
      <c r="A110" s="32">
        <v>107</v>
      </c>
      <c r="B110" s="33" t="s">
        <v>118</v>
      </c>
      <c r="C110" s="33" t="s">
        <v>123</v>
      </c>
      <c r="D110" s="33">
        <v>5.5</v>
      </c>
      <c r="E110" s="16">
        <f>D:D*150</f>
        <v>825</v>
      </c>
      <c r="F110" s="34">
        <v>784.09</v>
      </c>
    </row>
    <row r="111" s="25" customFormat="1" ht="18" customHeight="1" spans="1:6">
      <c r="A111" s="32">
        <v>108</v>
      </c>
      <c r="B111" s="33" t="s">
        <v>118</v>
      </c>
      <c r="C111" s="33" t="s">
        <v>124</v>
      </c>
      <c r="D111" s="33">
        <v>2.5</v>
      </c>
      <c r="E111" s="16">
        <f>D:D*150</f>
        <v>375</v>
      </c>
      <c r="F111" s="34">
        <v>356.4</v>
      </c>
    </row>
    <row r="112" s="25" customFormat="1" ht="18" customHeight="1" spans="1:6">
      <c r="A112" s="32">
        <v>109</v>
      </c>
      <c r="B112" s="33" t="s">
        <v>118</v>
      </c>
      <c r="C112" s="33" t="s">
        <v>125</v>
      </c>
      <c r="D112" s="33">
        <v>10</v>
      </c>
      <c r="E112" s="16">
        <f>D:D*150</f>
        <v>1500</v>
      </c>
      <c r="F112" s="34">
        <v>1425.61</v>
      </c>
    </row>
    <row r="113" s="25" customFormat="1" ht="18" customHeight="1" spans="1:6">
      <c r="A113" s="32">
        <v>110</v>
      </c>
      <c r="B113" s="33" t="s">
        <v>118</v>
      </c>
      <c r="C113" s="33" t="s">
        <v>126</v>
      </c>
      <c r="D113" s="33">
        <v>7</v>
      </c>
      <c r="E113" s="16">
        <f>D:D*150</f>
        <v>1050</v>
      </c>
      <c r="F113" s="34">
        <v>997.93</v>
      </c>
    </row>
    <row r="114" s="25" customFormat="1" ht="18" customHeight="1" spans="1:6">
      <c r="A114" s="32">
        <v>111</v>
      </c>
      <c r="B114" s="33" t="s">
        <v>118</v>
      </c>
      <c r="C114" s="33" t="s">
        <v>127</v>
      </c>
      <c r="D114" s="33">
        <v>5</v>
      </c>
      <c r="E114" s="16">
        <f>D:D*150</f>
        <v>750</v>
      </c>
      <c r="F114" s="34">
        <v>712.81</v>
      </c>
    </row>
    <row r="115" s="25" customFormat="1" ht="18" customHeight="1" spans="1:6">
      <c r="A115" s="32">
        <v>112</v>
      </c>
      <c r="B115" s="33" t="s">
        <v>118</v>
      </c>
      <c r="C115" s="33" t="s">
        <v>128</v>
      </c>
      <c r="D115" s="33">
        <v>4.6</v>
      </c>
      <c r="E115" s="16">
        <f>D:D*150</f>
        <v>690</v>
      </c>
      <c r="F115" s="34">
        <v>655.78</v>
      </c>
    </row>
    <row r="116" s="25" customFormat="1" ht="18" customHeight="1" spans="1:6">
      <c r="A116" s="32">
        <v>113</v>
      </c>
      <c r="B116" s="35" t="s">
        <v>118</v>
      </c>
      <c r="C116" s="35" t="s">
        <v>129</v>
      </c>
      <c r="D116" s="35">
        <v>3</v>
      </c>
      <c r="E116" s="16">
        <f>D:D*150</f>
        <v>450</v>
      </c>
      <c r="F116" s="34">
        <v>427.68</v>
      </c>
    </row>
    <row r="117" s="25" customFormat="1" ht="18" customHeight="1" spans="1:6">
      <c r="A117" s="32">
        <v>114</v>
      </c>
      <c r="B117" s="33" t="s">
        <v>118</v>
      </c>
      <c r="C117" s="33" t="s">
        <v>130</v>
      </c>
      <c r="D117" s="33">
        <v>11</v>
      </c>
      <c r="E117" s="16">
        <f>D:D*150</f>
        <v>1650</v>
      </c>
      <c r="F117" s="34">
        <v>1568.18</v>
      </c>
    </row>
    <row r="118" s="25" customFormat="1" ht="18" customHeight="1" spans="1:6">
      <c r="A118" s="32">
        <v>115</v>
      </c>
      <c r="B118" s="33" t="s">
        <v>118</v>
      </c>
      <c r="C118" s="33" t="s">
        <v>131</v>
      </c>
      <c r="D118" s="33">
        <v>7.5</v>
      </c>
      <c r="E118" s="16">
        <f>D:D*150</f>
        <v>1125</v>
      </c>
      <c r="F118" s="34">
        <v>1069.21</v>
      </c>
    </row>
    <row r="119" s="25" customFormat="1" ht="18" customHeight="1" spans="1:6">
      <c r="A119" s="32">
        <v>116</v>
      </c>
      <c r="B119" s="33" t="s">
        <v>118</v>
      </c>
      <c r="C119" s="33" t="s">
        <v>132</v>
      </c>
      <c r="D119" s="33">
        <v>5</v>
      </c>
      <c r="E119" s="16">
        <f>D:D*150</f>
        <v>750</v>
      </c>
      <c r="F119" s="34">
        <v>712.81</v>
      </c>
    </row>
    <row r="120" s="25" customFormat="1" ht="18" customHeight="1" spans="1:6">
      <c r="A120" s="32">
        <v>117</v>
      </c>
      <c r="B120" s="33" t="s">
        <v>118</v>
      </c>
      <c r="C120" s="33" t="s">
        <v>133</v>
      </c>
      <c r="D120" s="33">
        <v>8</v>
      </c>
      <c r="E120" s="16">
        <f>D:D*150</f>
        <v>1200</v>
      </c>
      <c r="F120" s="34">
        <v>1140.49</v>
      </c>
    </row>
    <row r="121" s="25" customFormat="1" ht="18" customHeight="1" spans="1:6">
      <c r="A121" s="32">
        <v>118</v>
      </c>
      <c r="B121" s="33" t="s">
        <v>118</v>
      </c>
      <c r="C121" s="33" t="s">
        <v>134</v>
      </c>
      <c r="D121" s="33">
        <v>9</v>
      </c>
      <c r="E121" s="16">
        <f>D:D*150</f>
        <v>1350</v>
      </c>
      <c r="F121" s="34">
        <v>1283.05</v>
      </c>
    </row>
    <row r="122" s="25" customFormat="1" ht="18" customHeight="1" spans="1:6">
      <c r="A122" s="32">
        <v>119</v>
      </c>
      <c r="B122" s="33" t="s">
        <v>118</v>
      </c>
      <c r="C122" s="33" t="s">
        <v>135</v>
      </c>
      <c r="D122" s="33">
        <v>1</v>
      </c>
      <c r="E122" s="16">
        <f>D:D*150</f>
        <v>150</v>
      </c>
      <c r="F122" s="34">
        <v>142.56</v>
      </c>
    </row>
    <row r="123" s="25" customFormat="1" ht="18" customHeight="1" spans="1:6">
      <c r="A123" s="32">
        <v>120</v>
      </c>
      <c r="B123" s="33" t="s">
        <v>118</v>
      </c>
      <c r="C123" s="33" t="s">
        <v>136</v>
      </c>
      <c r="D123" s="33">
        <v>1</v>
      </c>
      <c r="E123" s="16">
        <f>D:D*150</f>
        <v>150</v>
      </c>
      <c r="F123" s="34">
        <v>142.56</v>
      </c>
    </row>
    <row r="124" s="25" customFormat="1" ht="18" customHeight="1" spans="1:6">
      <c r="A124" s="32">
        <v>121</v>
      </c>
      <c r="B124" s="33" t="s">
        <v>118</v>
      </c>
      <c r="C124" s="33" t="s">
        <v>137</v>
      </c>
      <c r="D124" s="33">
        <v>7</v>
      </c>
      <c r="E124" s="16">
        <f>D:D*150</f>
        <v>1050</v>
      </c>
      <c r="F124" s="34">
        <v>997.93</v>
      </c>
    </row>
    <row r="125" s="25" customFormat="1" ht="18" customHeight="1" spans="1:6">
      <c r="A125" s="32">
        <v>122</v>
      </c>
      <c r="B125" s="33" t="s">
        <v>118</v>
      </c>
      <c r="C125" s="33" t="s">
        <v>138</v>
      </c>
      <c r="D125" s="33">
        <v>3</v>
      </c>
      <c r="E125" s="16">
        <f>D:D*150</f>
        <v>450</v>
      </c>
      <c r="F125" s="34">
        <v>427.68</v>
      </c>
    </row>
    <row r="126" s="25" customFormat="1" ht="18" customHeight="1" spans="1:6">
      <c r="A126" s="32">
        <v>123</v>
      </c>
      <c r="B126" s="33" t="s">
        <v>118</v>
      </c>
      <c r="C126" s="33" t="s">
        <v>139</v>
      </c>
      <c r="D126" s="33">
        <v>22</v>
      </c>
      <c r="E126" s="16">
        <f>D:D*150</f>
        <v>3300</v>
      </c>
      <c r="F126" s="34">
        <v>3136.35</v>
      </c>
    </row>
    <row r="127" s="25" customFormat="1" ht="18" customHeight="1" spans="1:6">
      <c r="A127" s="32">
        <v>124</v>
      </c>
      <c r="B127" s="33" t="s">
        <v>98</v>
      </c>
      <c r="C127" s="33" t="s">
        <v>140</v>
      </c>
      <c r="D127" s="33">
        <v>6</v>
      </c>
      <c r="E127" s="16">
        <f>D:D*150</f>
        <v>900</v>
      </c>
      <c r="F127" s="34">
        <v>855.37</v>
      </c>
    </row>
    <row r="128" s="25" customFormat="1" ht="18" customHeight="1" spans="1:6">
      <c r="A128" s="32">
        <v>125</v>
      </c>
      <c r="B128" s="35" t="s">
        <v>98</v>
      </c>
      <c r="C128" s="35" t="s">
        <v>141</v>
      </c>
      <c r="D128" s="35">
        <v>15</v>
      </c>
      <c r="E128" s="36">
        <f>D:D*150</f>
        <v>2250</v>
      </c>
      <c r="F128" s="34">
        <v>2138.42</v>
      </c>
    </row>
    <row r="129" s="25" customFormat="1" ht="18" customHeight="1" spans="1:6">
      <c r="A129" s="32">
        <v>126</v>
      </c>
      <c r="B129" s="33" t="s">
        <v>89</v>
      </c>
      <c r="C129" s="33" t="s">
        <v>142</v>
      </c>
      <c r="D129" s="33">
        <v>15</v>
      </c>
      <c r="E129" s="16">
        <f>D:D*150</f>
        <v>2250</v>
      </c>
      <c r="F129" s="34">
        <v>2138.42</v>
      </c>
    </row>
    <row r="130" s="25" customFormat="1" ht="18" customHeight="1" spans="1:6">
      <c r="A130" s="32">
        <v>127</v>
      </c>
      <c r="B130" s="33" t="s">
        <v>93</v>
      </c>
      <c r="C130" s="33" t="s">
        <v>143</v>
      </c>
      <c r="D130" s="33">
        <v>9.65</v>
      </c>
      <c r="E130" s="16">
        <f>D:D*150</f>
        <v>1447.5</v>
      </c>
      <c r="F130" s="34">
        <v>1375.72</v>
      </c>
    </row>
    <row r="131" s="25" customFormat="1" ht="18" customHeight="1" spans="1:6">
      <c r="A131" s="32">
        <v>128</v>
      </c>
      <c r="B131" s="33" t="s">
        <v>93</v>
      </c>
      <c r="C131" s="33" t="s">
        <v>144</v>
      </c>
      <c r="D131" s="33">
        <v>4.03</v>
      </c>
      <c r="E131" s="16">
        <f>D:D*150</f>
        <v>604.5</v>
      </c>
      <c r="F131" s="34">
        <v>574.52</v>
      </c>
    </row>
    <row r="132" s="25" customFormat="1" ht="18" customHeight="1" spans="1:6">
      <c r="A132" s="32">
        <v>129</v>
      </c>
      <c r="B132" s="33" t="s">
        <v>93</v>
      </c>
      <c r="C132" s="33" t="s">
        <v>145</v>
      </c>
      <c r="D132" s="33">
        <v>10.04</v>
      </c>
      <c r="E132" s="16">
        <f>D:D*150</f>
        <v>1506</v>
      </c>
      <c r="F132" s="34">
        <v>1431.32</v>
      </c>
    </row>
    <row r="133" s="25" customFormat="1" ht="18" customHeight="1" spans="1:6">
      <c r="A133" s="32">
        <v>130</v>
      </c>
      <c r="B133" s="33" t="s">
        <v>93</v>
      </c>
      <c r="C133" s="33" t="s">
        <v>146</v>
      </c>
      <c r="D133" s="33">
        <v>2.63</v>
      </c>
      <c r="E133" s="16">
        <f>D:D*150</f>
        <v>394.5</v>
      </c>
      <c r="F133" s="34">
        <v>374.94</v>
      </c>
    </row>
    <row r="134" s="25" customFormat="1" ht="18" customHeight="1" spans="1:6">
      <c r="A134" s="32">
        <v>131</v>
      </c>
      <c r="B134" s="33" t="s">
        <v>8</v>
      </c>
      <c r="C134" s="33" t="s">
        <v>147</v>
      </c>
      <c r="D134" s="33">
        <v>11.32</v>
      </c>
      <c r="E134" s="16">
        <f>D:D*150</f>
        <v>1698</v>
      </c>
      <c r="F134" s="34">
        <v>1613.8</v>
      </c>
    </row>
    <row r="135" s="25" customFormat="1" ht="18" customHeight="1" spans="1:6">
      <c r="A135" s="32">
        <v>132</v>
      </c>
      <c r="B135" s="33" t="s">
        <v>98</v>
      </c>
      <c r="C135" s="33" t="s">
        <v>148</v>
      </c>
      <c r="D135" s="33">
        <v>12.4</v>
      </c>
      <c r="E135" s="16">
        <f>D:D*150</f>
        <v>1860</v>
      </c>
      <c r="F135" s="34">
        <v>1767.76</v>
      </c>
    </row>
    <row r="136" s="25" customFormat="1" ht="18" customHeight="1" spans="1:6">
      <c r="A136" s="32">
        <v>133</v>
      </c>
      <c r="B136" s="33" t="s">
        <v>98</v>
      </c>
      <c r="C136" s="33" t="s">
        <v>149</v>
      </c>
      <c r="D136" s="33">
        <v>11.8</v>
      </c>
      <c r="E136" s="16">
        <f>D:D*150</f>
        <v>1770</v>
      </c>
      <c r="F136" s="34">
        <v>1682.23</v>
      </c>
    </row>
    <row r="137" s="25" customFormat="1" ht="18" customHeight="1" spans="1:6">
      <c r="A137" s="32">
        <v>134</v>
      </c>
      <c r="B137" s="33" t="s">
        <v>98</v>
      </c>
      <c r="C137" s="33" t="s">
        <v>150</v>
      </c>
      <c r="D137" s="33">
        <v>4.6</v>
      </c>
      <c r="E137" s="16">
        <f>D:D*150</f>
        <v>690</v>
      </c>
      <c r="F137" s="34">
        <v>655.78</v>
      </c>
    </row>
    <row r="138" s="25" customFormat="1" ht="18" customHeight="1" spans="1:6">
      <c r="A138" s="32">
        <v>135</v>
      </c>
      <c r="B138" s="33" t="s">
        <v>118</v>
      </c>
      <c r="C138" s="33" t="s">
        <v>151</v>
      </c>
      <c r="D138" s="33">
        <v>4.5</v>
      </c>
      <c r="E138" s="16">
        <f>D:D*150</f>
        <v>675</v>
      </c>
      <c r="F138" s="34">
        <v>641.53</v>
      </c>
    </row>
    <row r="139" s="25" customFormat="1" ht="18" customHeight="1" spans="1:6">
      <c r="A139" s="32">
        <v>136</v>
      </c>
      <c r="B139" s="33" t="s">
        <v>118</v>
      </c>
      <c r="C139" s="33" t="s">
        <v>152</v>
      </c>
      <c r="D139" s="33">
        <v>4.6</v>
      </c>
      <c r="E139" s="16">
        <f>D:D*150</f>
        <v>690</v>
      </c>
      <c r="F139" s="34">
        <v>655.78</v>
      </c>
    </row>
    <row r="140" s="25" customFormat="1" ht="18" customHeight="1" spans="1:6">
      <c r="A140" s="32">
        <v>137</v>
      </c>
      <c r="B140" s="33" t="s">
        <v>98</v>
      </c>
      <c r="C140" s="33" t="s">
        <v>153</v>
      </c>
      <c r="D140" s="33">
        <v>1.2</v>
      </c>
      <c r="E140" s="16">
        <f>D:D*150</f>
        <v>180</v>
      </c>
      <c r="F140" s="34">
        <v>171.07</v>
      </c>
    </row>
    <row r="141" s="25" customFormat="1" ht="18" customHeight="1" spans="1:6">
      <c r="A141" s="32">
        <v>138</v>
      </c>
      <c r="B141" s="33" t="s">
        <v>154</v>
      </c>
      <c r="C141" s="33" t="s">
        <v>155</v>
      </c>
      <c r="D141" s="33">
        <v>6.3</v>
      </c>
      <c r="E141" s="16">
        <f>D:D*150</f>
        <v>945</v>
      </c>
      <c r="F141" s="34">
        <v>898.14</v>
      </c>
    </row>
    <row r="142" s="25" customFormat="1" ht="18" customHeight="1" spans="1:6">
      <c r="A142" s="32">
        <v>139</v>
      </c>
      <c r="B142" s="33" t="s">
        <v>154</v>
      </c>
      <c r="C142" s="33" t="s">
        <v>156</v>
      </c>
      <c r="D142" s="33">
        <v>8.5</v>
      </c>
      <c r="E142" s="16">
        <f t="shared" ref="E142:E173" si="0">D:D*150</f>
        <v>1275</v>
      </c>
      <c r="F142" s="34">
        <v>1211.77</v>
      </c>
    </row>
    <row r="143" s="25" customFormat="1" ht="18" customHeight="1" spans="1:6">
      <c r="A143" s="32">
        <v>140</v>
      </c>
      <c r="B143" s="33" t="s">
        <v>154</v>
      </c>
      <c r="C143" s="33" t="s">
        <v>157</v>
      </c>
      <c r="D143" s="33">
        <v>12.68</v>
      </c>
      <c r="E143" s="16">
        <f t="shared" si="0"/>
        <v>1902</v>
      </c>
      <c r="F143" s="34">
        <v>1807.68</v>
      </c>
    </row>
    <row r="144" s="25" customFormat="1" ht="18" customHeight="1" spans="1:6">
      <c r="A144" s="32">
        <v>141</v>
      </c>
      <c r="B144" s="33" t="s">
        <v>154</v>
      </c>
      <c r="C144" s="33" t="s">
        <v>158</v>
      </c>
      <c r="D144" s="33">
        <v>8.01</v>
      </c>
      <c r="E144" s="16">
        <f t="shared" si="0"/>
        <v>1201.5</v>
      </c>
      <c r="F144" s="34">
        <v>1141.92</v>
      </c>
    </row>
    <row r="145" s="25" customFormat="1" ht="18" customHeight="1" spans="1:6">
      <c r="A145" s="32">
        <v>142</v>
      </c>
      <c r="B145" s="33" t="s">
        <v>154</v>
      </c>
      <c r="C145" s="33" t="s">
        <v>159</v>
      </c>
      <c r="D145" s="33">
        <v>15.36</v>
      </c>
      <c r="E145" s="16">
        <f t="shared" si="0"/>
        <v>2304</v>
      </c>
      <c r="F145" s="34">
        <v>2189.74</v>
      </c>
    </row>
    <row r="146" s="25" customFormat="1" ht="18" customHeight="1" spans="1:6">
      <c r="A146" s="32">
        <v>143</v>
      </c>
      <c r="B146" s="33" t="s">
        <v>154</v>
      </c>
      <c r="C146" s="33" t="s">
        <v>160</v>
      </c>
      <c r="D146" s="33">
        <v>4.93</v>
      </c>
      <c r="E146" s="16">
        <f t="shared" si="0"/>
        <v>739.5</v>
      </c>
      <c r="F146" s="34">
        <v>702.83</v>
      </c>
    </row>
    <row r="147" s="25" customFormat="1" ht="18" customHeight="1" spans="1:6">
      <c r="A147" s="32">
        <v>144</v>
      </c>
      <c r="B147" s="33" t="s">
        <v>154</v>
      </c>
      <c r="C147" s="33" t="s">
        <v>161</v>
      </c>
      <c r="D147" s="33">
        <v>5.93</v>
      </c>
      <c r="E147" s="16">
        <f t="shared" si="0"/>
        <v>889.5</v>
      </c>
      <c r="F147" s="34">
        <v>845.39</v>
      </c>
    </row>
    <row r="148" s="25" customFormat="1" ht="18" customHeight="1" spans="1:6">
      <c r="A148" s="32">
        <v>145</v>
      </c>
      <c r="B148" s="33" t="s">
        <v>154</v>
      </c>
      <c r="C148" s="33" t="s">
        <v>162</v>
      </c>
      <c r="D148" s="33">
        <v>18.45</v>
      </c>
      <c r="E148" s="16">
        <f t="shared" si="0"/>
        <v>2767.5</v>
      </c>
      <c r="F148" s="34">
        <v>2630.26</v>
      </c>
    </row>
    <row r="149" s="25" customFormat="1" ht="18" customHeight="1" spans="1:6">
      <c r="A149" s="32">
        <v>146</v>
      </c>
      <c r="B149" s="33" t="s">
        <v>154</v>
      </c>
      <c r="C149" s="33" t="s">
        <v>163</v>
      </c>
      <c r="D149" s="33">
        <v>7.72</v>
      </c>
      <c r="E149" s="16">
        <f t="shared" si="0"/>
        <v>1158</v>
      </c>
      <c r="F149" s="34">
        <v>1100.57</v>
      </c>
    </row>
    <row r="150" s="25" customFormat="1" ht="18" customHeight="1" spans="1:6">
      <c r="A150" s="32">
        <v>147</v>
      </c>
      <c r="B150" s="33" t="s">
        <v>154</v>
      </c>
      <c r="C150" s="33" t="s">
        <v>164</v>
      </c>
      <c r="D150" s="33">
        <v>5.34</v>
      </c>
      <c r="E150" s="16">
        <f t="shared" si="0"/>
        <v>801</v>
      </c>
      <c r="F150" s="34">
        <v>761.28</v>
      </c>
    </row>
    <row r="151" s="25" customFormat="1" ht="18" customHeight="1" spans="1:6">
      <c r="A151" s="32">
        <v>148</v>
      </c>
      <c r="B151" s="33" t="s">
        <v>154</v>
      </c>
      <c r="C151" s="33" t="s">
        <v>165</v>
      </c>
      <c r="D151" s="33">
        <v>18.1</v>
      </c>
      <c r="E151" s="16">
        <f t="shared" si="0"/>
        <v>2715</v>
      </c>
      <c r="F151" s="34">
        <v>2580.36</v>
      </c>
    </row>
    <row r="152" s="25" customFormat="1" ht="18" customHeight="1" spans="1:6">
      <c r="A152" s="32">
        <v>149</v>
      </c>
      <c r="B152" s="33" t="s">
        <v>154</v>
      </c>
      <c r="C152" s="33" t="s">
        <v>166</v>
      </c>
      <c r="D152" s="33">
        <v>16.19</v>
      </c>
      <c r="E152" s="16">
        <f t="shared" si="0"/>
        <v>2428.5</v>
      </c>
      <c r="F152" s="34">
        <v>2308.07</v>
      </c>
    </row>
    <row r="153" s="25" customFormat="1" ht="18" customHeight="1" spans="1:6">
      <c r="A153" s="32">
        <v>150</v>
      </c>
      <c r="B153" s="33" t="s">
        <v>154</v>
      </c>
      <c r="C153" s="33" t="s">
        <v>167</v>
      </c>
      <c r="D153" s="33">
        <v>11.86</v>
      </c>
      <c r="E153" s="16">
        <f t="shared" si="0"/>
        <v>1779</v>
      </c>
      <c r="F153" s="34">
        <v>1690.78</v>
      </c>
    </row>
    <row r="154" s="25" customFormat="1" ht="18" customHeight="1" spans="1:6">
      <c r="A154" s="32">
        <v>151</v>
      </c>
      <c r="B154" s="33" t="s">
        <v>154</v>
      </c>
      <c r="C154" s="33" t="s">
        <v>168</v>
      </c>
      <c r="D154" s="33">
        <v>10.54</v>
      </c>
      <c r="E154" s="16">
        <f t="shared" si="0"/>
        <v>1581</v>
      </c>
      <c r="F154" s="34">
        <v>1502.6</v>
      </c>
    </row>
    <row r="155" s="25" customFormat="1" ht="18" customHeight="1" spans="1:6">
      <c r="A155" s="32">
        <v>152</v>
      </c>
      <c r="B155" s="33" t="s">
        <v>154</v>
      </c>
      <c r="C155" s="33" t="s">
        <v>169</v>
      </c>
      <c r="D155" s="33">
        <v>12.4</v>
      </c>
      <c r="E155" s="16">
        <f t="shared" si="0"/>
        <v>1860</v>
      </c>
      <c r="F155" s="34">
        <v>1767.76</v>
      </c>
    </row>
    <row r="156" s="25" customFormat="1" ht="18" customHeight="1" spans="1:6">
      <c r="A156" s="32">
        <v>153</v>
      </c>
      <c r="B156" s="33" t="s">
        <v>154</v>
      </c>
      <c r="C156" s="33" t="s">
        <v>170</v>
      </c>
      <c r="D156" s="33">
        <v>7.21</v>
      </c>
      <c r="E156" s="16">
        <f t="shared" si="0"/>
        <v>1081.5</v>
      </c>
      <c r="F156" s="34">
        <v>1027.87</v>
      </c>
    </row>
    <row r="157" s="25" customFormat="1" ht="18" customHeight="1" spans="1:6">
      <c r="A157" s="32">
        <v>154</v>
      </c>
      <c r="B157" s="33" t="s">
        <v>154</v>
      </c>
      <c r="C157" s="33" t="s">
        <v>171</v>
      </c>
      <c r="D157" s="33">
        <v>11.85</v>
      </c>
      <c r="E157" s="16">
        <f t="shared" si="0"/>
        <v>1777.5</v>
      </c>
      <c r="F157" s="34">
        <v>1689.35</v>
      </c>
    </row>
    <row r="158" s="25" customFormat="1" ht="18" customHeight="1" spans="1:6">
      <c r="A158" s="32">
        <v>155</v>
      </c>
      <c r="B158" s="33" t="s">
        <v>154</v>
      </c>
      <c r="C158" s="33" t="s">
        <v>172</v>
      </c>
      <c r="D158" s="33">
        <v>6.06</v>
      </c>
      <c r="E158" s="16">
        <f t="shared" si="0"/>
        <v>909</v>
      </c>
      <c r="F158" s="34">
        <v>863.92</v>
      </c>
    </row>
    <row r="159" s="25" customFormat="1" ht="18" customHeight="1" spans="1:6">
      <c r="A159" s="32">
        <v>156</v>
      </c>
      <c r="B159" s="33" t="s">
        <v>154</v>
      </c>
      <c r="C159" s="33" t="s">
        <v>173</v>
      </c>
      <c r="D159" s="33">
        <v>3.53</v>
      </c>
      <c r="E159" s="16">
        <f t="shared" si="0"/>
        <v>529.5</v>
      </c>
      <c r="F159" s="34">
        <v>503.24</v>
      </c>
    </row>
    <row r="160" s="25" customFormat="1" ht="18" customHeight="1" spans="1:6">
      <c r="A160" s="32">
        <v>157</v>
      </c>
      <c r="B160" s="33" t="s">
        <v>154</v>
      </c>
      <c r="C160" s="33" t="s">
        <v>174</v>
      </c>
      <c r="D160" s="33">
        <v>13</v>
      </c>
      <c r="E160" s="16">
        <f t="shared" si="0"/>
        <v>1950</v>
      </c>
      <c r="F160" s="34">
        <v>1853.3</v>
      </c>
    </row>
    <row r="161" s="25" customFormat="1" ht="18" customHeight="1" spans="1:6">
      <c r="A161" s="32">
        <v>158</v>
      </c>
      <c r="B161" s="33" t="s">
        <v>154</v>
      </c>
      <c r="C161" s="33" t="s">
        <v>175</v>
      </c>
      <c r="D161" s="33">
        <v>11.14</v>
      </c>
      <c r="E161" s="16">
        <f t="shared" si="0"/>
        <v>1671</v>
      </c>
      <c r="F161" s="34">
        <v>1588.14</v>
      </c>
    </row>
    <row r="162" s="25" customFormat="1" ht="18" customHeight="1" spans="1:6">
      <c r="A162" s="32">
        <v>159</v>
      </c>
      <c r="B162" s="33" t="s">
        <v>154</v>
      </c>
      <c r="C162" s="33" t="s">
        <v>176</v>
      </c>
      <c r="D162" s="33">
        <v>11</v>
      </c>
      <c r="E162" s="16">
        <f t="shared" si="0"/>
        <v>1650</v>
      </c>
      <c r="F162" s="34">
        <v>1568.18</v>
      </c>
    </row>
    <row r="163" s="25" customFormat="1" ht="18" customHeight="1" spans="1:6">
      <c r="A163" s="32">
        <v>160</v>
      </c>
      <c r="B163" s="33" t="s">
        <v>154</v>
      </c>
      <c r="C163" s="33" t="s">
        <v>177</v>
      </c>
      <c r="D163" s="33">
        <v>5.27</v>
      </c>
      <c r="E163" s="16">
        <f t="shared" si="0"/>
        <v>790.5</v>
      </c>
      <c r="F163" s="34">
        <v>751.3</v>
      </c>
    </row>
    <row r="164" s="25" customFormat="1" ht="18" customHeight="1" spans="1:6">
      <c r="A164" s="32">
        <v>161</v>
      </c>
      <c r="B164" s="33" t="s">
        <v>154</v>
      </c>
      <c r="C164" s="33" t="s">
        <v>178</v>
      </c>
      <c r="D164" s="33">
        <v>25</v>
      </c>
      <c r="E164" s="16">
        <f t="shared" si="0"/>
        <v>3750</v>
      </c>
      <c r="F164" s="34">
        <v>3564.04</v>
      </c>
    </row>
    <row r="165" s="25" customFormat="1" ht="18" customHeight="1" spans="1:6">
      <c r="A165" s="32">
        <v>162</v>
      </c>
      <c r="B165" s="33" t="s">
        <v>154</v>
      </c>
      <c r="C165" s="33" t="s">
        <v>179</v>
      </c>
      <c r="D165" s="33">
        <v>2.5</v>
      </c>
      <c r="E165" s="16">
        <f t="shared" si="0"/>
        <v>375</v>
      </c>
      <c r="F165" s="34">
        <v>356.4</v>
      </c>
    </row>
    <row r="166" s="25" customFormat="1" ht="18" customHeight="1" spans="1:6">
      <c r="A166" s="32">
        <v>163</v>
      </c>
      <c r="B166" s="33" t="s">
        <v>154</v>
      </c>
      <c r="C166" s="33" t="s">
        <v>180</v>
      </c>
      <c r="D166" s="33">
        <v>2.68</v>
      </c>
      <c r="E166" s="16">
        <f t="shared" si="0"/>
        <v>402</v>
      </c>
      <c r="F166" s="34">
        <v>382.06</v>
      </c>
    </row>
    <row r="167" s="25" customFormat="1" ht="18" customHeight="1" spans="1:6">
      <c r="A167" s="32">
        <v>164</v>
      </c>
      <c r="B167" s="33" t="s">
        <v>154</v>
      </c>
      <c r="C167" s="33" t="s">
        <v>181</v>
      </c>
      <c r="D167" s="33">
        <v>4.8</v>
      </c>
      <c r="E167" s="16">
        <f t="shared" si="0"/>
        <v>720</v>
      </c>
      <c r="F167" s="34">
        <v>684.3</v>
      </c>
    </row>
    <row r="168" s="25" customFormat="1" ht="18" customHeight="1" spans="1:6">
      <c r="A168" s="32">
        <v>165</v>
      </c>
      <c r="B168" s="33" t="s">
        <v>154</v>
      </c>
      <c r="C168" s="33" t="s">
        <v>182</v>
      </c>
      <c r="D168" s="33">
        <v>5.95</v>
      </c>
      <c r="E168" s="16">
        <f t="shared" si="0"/>
        <v>892.5</v>
      </c>
      <c r="F168" s="34">
        <v>848.24</v>
      </c>
    </row>
    <row r="169" s="25" customFormat="1" ht="18" customHeight="1" spans="1:6">
      <c r="A169" s="32">
        <v>166</v>
      </c>
      <c r="B169" s="33" t="s">
        <v>154</v>
      </c>
      <c r="C169" s="33" t="s">
        <v>183</v>
      </c>
      <c r="D169" s="33">
        <v>6.86</v>
      </c>
      <c r="E169" s="16">
        <f t="shared" si="0"/>
        <v>1029</v>
      </c>
      <c r="F169" s="34">
        <v>977.97</v>
      </c>
    </row>
    <row r="170" s="25" customFormat="1" ht="18" customHeight="1" spans="1:6">
      <c r="A170" s="32">
        <v>167</v>
      </c>
      <c r="B170" s="33" t="s">
        <v>154</v>
      </c>
      <c r="C170" s="33" t="s">
        <v>184</v>
      </c>
      <c r="D170" s="33">
        <v>8.4</v>
      </c>
      <c r="E170" s="16">
        <f t="shared" si="0"/>
        <v>1260</v>
      </c>
      <c r="F170" s="34">
        <v>1197.52</v>
      </c>
    </row>
    <row r="171" s="25" customFormat="1" ht="18" customHeight="1" spans="1:6">
      <c r="A171" s="32">
        <v>168</v>
      </c>
      <c r="B171" s="33" t="s">
        <v>154</v>
      </c>
      <c r="C171" s="33" t="s">
        <v>185</v>
      </c>
      <c r="D171" s="33">
        <v>9.11</v>
      </c>
      <c r="E171" s="16">
        <f t="shared" si="0"/>
        <v>1366.5</v>
      </c>
      <c r="F171" s="34">
        <v>1298.74</v>
      </c>
    </row>
    <row r="172" s="25" customFormat="1" ht="18" customHeight="1" spans="1:6">
      <c r="A172" s="32">
        <v>169</v>
      </c>
      <c r="B172" s="33" t="s">
        <v>154</v>
      </c>
      <c r="C172" s="33" t="s">
        <v>186</v>
      </c>
      <c r="D172" s="33">
        <v>4.96</v>
      </c>
      <c r="E172" s="16">
        <f t="shared" si="0"/>
        <v>744</v>
      </c>
      <c r="F172" s="34">
        <v>707.11</v>
      </c>
    </row>
    <row r="173" s="25" customFormat="1" ht="18" customHeight="1" spans="1:6">
      <c r="A173" s="32">
        <v>170</v>
      </c>
      <c r="B173" s="33" t="s">
        <v>154</v>
      </c>
      <c r="C173" s="33" t="s">
        <v>36</v>
      </c>
      <c r="D173" s="33">
        <v>6.28</v>
      </c>
      <c r="E173" s="16">
        <f t="shared" si="0"/>
        <v>942</v>
      </c>
      <c r="F173" s="34">
        <v>895.29</v>
      </c>
    </row>
    <row r="174" s="25" customFormat="1" ht="18" customHeight="1" spans="1:6">
      <c r="A174" s="32">
        <v>171</v>
      </c>
      <c r="B174" s="33" t="s">
        <v>154</v>
      </c>
      <c r="C174" s="33" t="s">
        <v>187</v>
      </c>
      <c r="D174" s="33">
        <v>3.89</v>
      </c>
      <c r="E174" s="16">
        <f t="shared" ref="E174:E205" si="1">D:D*150</f>
        <v>583.5</v>
      </c>
      <c r="F174" s="34">
        <v>554.56</v>
      </c>
    </row>
    <row r="175" s="25" customFormat="1" ht="18" customHeight="1" spans="1:6">
      <c r="A175" s="32">
        <v>172</v>
      </c>
      <c r="B175" s="33" t="s">
        <v>188</v>
      </c>
      <c r="C175" s="33" t="s">
        <v>189</v>
      </c>
      <c r="D175" s="33">
        <v>15</v>
      </c>
      <c r="E175" s="16">
        <f t="shared" si="1"/>
        <v>2250</v>
      </c>
      <c r="F175" s="34">
        <v>2138.42</v>
      </c>
    </row>
    <row r="176" s="25" customFormat="1" ht="18" customHeight="1" spans="1:6">
      <c r="A176" s="32">
        <v>173</v>
      </c>
      <c r="B176" s="33" t="s">
        <v>188</v>
      </c>
      <c r="C176" s="33" t="s">
        <v>190</v>
      </c>
      <c r="D176" s="33">
        <v>4.37</v>
      </c>
      <c r="E176" s="16">
        <f t="shared" si="1"/>
        <v>655.5</v>
      </c>
      <c r="F176" s="34">
        <v>622.99</v>
      </c>
    </row>
    <row r="177" s="25" customFormat="1" ht="18" customHeight="1" spans="1:6">
      <c r="A177" s="32">
        <v>174</v>
      </c>
      <c r="B177" s="33" t="s">
        <v>188</v>
      </c>
      <c r="C177" s="33" t="s">
        <v>191</v>
      </c>
      <c r="D177" s="33">
        <v>50.1</v>
      </c>
      <c r="E177" s="16">
        <f t="shared" si="1"/>
        <v>7515</v>
      </c>
      <c r="F177" s="34">
        <v>7142.33</v>
      </c>
    </row>
    <row r="178" s="25" customFormat="1" ht="18" customHeight="1" spans="1:6">
      <c r="A178" s="32">
        <v>175</v>
      </c>
      <c r="B178" s="33" t="s">
        <v>188</v>
      </c>
      <c r="C178" s="33" t="s">
        <v>192</v>
      </c>
      <c r="D178" s="33">
        <v>44</v>
      </c>
      <c r="E178" s="16">
        <f t="shared" si="1"/>
        <v>6600</v>
      </c>
      <c r="F178" s="34">
        <v>6272.71</v>
      </c>
    </row>
    <row r="179" s="25" customFormat="1" ht="18" customHeight="1" spans="1:6">
      <c r="A179" s="32">
        <v>176</v>
      </c>
      <c r="B179" s="33" t="s">
        <v>188</v>
      </c>
      <c r="C179" s="33" t="s">
        <v>193</v>
      </c>
      <c r="D179" s="33">
        <v>9.86</v>
      </c>
      <c r="E179" s="16">
        <f t="shared" si="1"/>
        <v>1479</v>
      </c>
      <c r="F179" s="34">
        <v>1405.66</v>
      </c>
    </row>
    <row r="180" s="25" customFormat="1" ht="18" customHeight="1" spans="1:6">
      <c r="A180" s="32">
        <v>177</v>
      </c>
      <c r="B180" s="33" t="s">
        <v>188</v>
      </c>
      <c r="C180" s="33" t="s">
        <v>194</v>
      </c>
      <c r="D180" s="33">
        <v>10</v>
      </c>
      <c r="E180" s="16">
        <f t="shared" si="1"/>
        <v>1500</v>
      </c>
      <c r="F180" s="34">
        <v>1425.61</v>
      </c>
    </row>
    <row r="181" s="25" customFormat="1" ht="18" customHeight="1" spans="1:6">
      <c r="A181" s="32">
        <v>178</v>
      </c>
      <c r="B181" s="33" t="s">
        <v>188</v>
      </c>
      <c r="C181" s="33" t="s">
        <v>195</v>
      </c>
      <c r="D181" s="33">
        <v>39.34</v>
      </c>
      <c r="E181" s="16">
        <f t="shared" si="1"/>
        <v>5901</v>
      </c>
      <c r="F181" s="34">
        <v>5608.37</v>
      </c>
    </row>
    <row r="182" s="25" customFormat="1" ht="18" customHeight="1" spans="1:6">
      <c r="A182" s="32">
        <v>179</v>
      </c>
      <c r="B182" s="33" t="s">
        <v>188</v>
      </c>
      <c r="C182" s="33" t="s">
        <v>196</v>
      </c>
      <c r="D182" s="33">
        <v>4.35</v>
      </c>
      <c r="E182" s="16">
        <f t="shared" si="1"/>
        <v>652.5</v>
      </c>
      <c r="F182" s="34">
        <v>620.14</v>
      </c>
    </row>
    <row r="183" s="25" customFormat="1" ht="18" customHeight="1" spans="1:6">
      <c r="A183" s="32">
        <v>180</v>
      </c>
      <c r="B183" s="33" t="s">
        <v>188</v>
      </c>
      <c r="C183" s="33" t="s">
        <v>197</v>
      </c>
      <c r="D183" s="33">
        <v>3.31</v>
      </c>
      <c r="E183" s="16">
        <f t="shared" si="1"/>
        <v>496.5</v>
      </c>
      <c r="F183" s="34">
        <v>471.88</v>
      </c>
    </row>
    <row r="184" s="25" customFormat="1" ht="18" customHeight="1" spans="1:6">
      <c r="A184" s="32">
        <v>181</v>
      </c>
      <c r="B184" s="33" t="s">
        <v>188</v>
      </c>
      <c r="C184" s="33" t="s">
        <v>198</v>
      </c>
      <c r="D184" s="33">
        <v>11.74</v>
      </c>
      <c r="E184" s="16">
        <f t="shared" si="1"/>
        <v>1761</v>
      </c>
      <c r="F184" s="34">
        <v>1673.67</v>
      </c>
    </row>
    <row r="185" s="25" customFormat="1" ht="18" customHeight="1" spans="1:6">
      <c r="A185" s="32">
        <v>182</v>
      </c>
      <c r="B185" s="33" t="s">
        <v>188</v>
      </c>
      <c r="C185" s="33" t="s">
        <v>199</v>
      </c>
      <c r="D185" s="33">
        <v>3.9</v>
      </c>
      <c r="E185" s="16">
        <f t="shared" si="1"/>
        <v>585</v>
      </c>
      <c r="F185" s="34">
        <v>555.99</v>
      </c>
    </row>
    <row r="186" s="25" customFormat="1" ht="18" customHeight="1" spans="1:6">
      <c r="A186" s="32">
        <v>183</v>
      </c>
      <c r="B186" s="33" t="s">
        <v>188</v>
      </c>
      <c r="C186" s="33" t="s">
        <v>200</v>
      </c>
      <c r="D186" s="33">
        <v>3.45</v>
      </c>
      <c r="E186" s="16">
        <f t="shared" si="1"/>
        <v>517.5</v>
      </c>
      <c r="F186" s="34">
        <v>491.84</v>
      </c>
    </row>
    <row r="187" s="25" customFormat="1" ht="18" customHeight="1" spans="1:6">
      <c r="A187" s="32">
        <v>184</v>
      </c>
      <c r="B187" s="33" t="s">
        <v>188</v>
      </c>
      <c r="C187" s="33" t="s">
        <v>201</v>
      </c>
      <c r="D187" s="33">
        <v>5.37</v>
      </c>
      <c r="E187" s="16">
        <f t="shared" si="1"/>
        <v>805.5</v>
      </c>
      <c r="F187" s="34">
        <v>765.56</v>
      </c>
    </row>
    <row r="188" s="25" customFormat="1" ht="18" customHeight="1" spans="1:6">
      <c r="A188" s="32">
        <v>185</v>
      </c>
      <c r="B188" s="33" t="s">
        <v>188</v>
      </c>
      <c r="C188" s="33" t="s">
        <v>202</v>
      </c>
      <c r="D188" s="33">
        <v>3.4</v>
      </c>
      <c r="E188" s="16">
        <f t="shared" si="1"/>
        <v>510</v>
      </c>
      <c r="F188" s="34">
        <v>484.71</v>
      </c>
    </row>
    <row r="189" s="25" customFormat="1" ht="18" customHeight="1" spans="1:6">
      <c r="A189" s="32">
        <v>186</v>
      </c>
      <c r="B189" s="33" t="s">
        <v>188</v>
      </c>
      <c r="C189" s="33" t="s">
        <v>203</v>
      </c>
      <c r="D189" s="33">
        <v>70</v>
      </c>
      <c r="E189" s="16">
        <f t="shared" si="1"/>
        <v>10500</v>
      </c>
      <c r="F189" s="34">
        <v>9979.3</v>
      </c>
    </row>
    <row r="190" s="25" customFormat="1" ht="18" customHeight="1" spans="1:6">
      <c r="A190" s="32">
        <v>187</v>
      </c>
      <c r="B190" s="33" t="s">
        <v>204</v>
      </c>
      <c r="C190" s="33" t="s">
        <v>205</v>
      </c>
      <c r="D190" s="33">
        <v>14.2</v>
      </c>
      <c r="E190" s="16">
        <f t="shared" si="1"/>
        <v>2130</v>
      </c>
      <c r="F190" s="34">
        <v>2024.37</v>
      </c>
    </row>
    <row r="191" s="25" customFormat="1" ht="18" customHeight="1" spans="1:6">
      <c r="A191" s="32">
        <v>188</v>
      </c>
      <c r="B191" s="33" t="s">
        <v>204</v>
      </c>
      <c r="C191" s="33" t="s">
        <v>206</v>
      </c>
      <c r="D191" s="33">
        <v>10.24</v>
      </c>
      <c r="E191" s="16">
        <f t="shared" si="1"/>
        <v>1536</v>
      </c>
      <c r="F191" s="34">
        <v>1459.83</v>
      </c>
    </row>
    <row r="192" s="25" customFormat="1" ht="18" customHeight="1" spans="1:6">
      <c r="A192" s="32">
        <v>189</v>
      </c>
      <c r="B192" s="33" t="s">
        <v>204</v>
      </c>
      <c r="C192" s="33" t="s">
        <v>207</v>
      </c>
      <c r="D192" s="33">
        <v>9.29</v>
      </c>
      <c r="E192" s="16">
        <f t="shared" si="1"/>
        <v>1393.5</v>
      </c>
      <c r="F192" s="34">
        <v>1324.4</v>
      </c>
    </row>
    <row r="193" s="25" customFormat="1" ht="18" customHeight="1" spans="1:6">
      <c r="A193" s="32">
        <v>190</v>
      </c>
      <c r="B193" s="33" t="s">
        <v>204</v>
      </c>
      <c r="C193" s="33" t="s">
        <v>208</v>
      </c>
      <c r="D193" s="33">
        <v>8.52</v>
      </c>
      <c r="E193" s="16">
        <f t="shared" si="1"/>
        <v>1278</v>
      </c>
      <c r="F193" s="34">
        <v>1214.62</v>
      </c>
    </row>
    <row r="194" s="25" customFormat="1" ht="18" customHeight="1" spans="1:6">
      <c r="A194" s="32">
        <v>191</v>
      </c>
      <c r="B194" s="33" t="s">
        <v>204</v>
      </c>
      <c r="C194" s="33" t="s">
        <v>209</v>
      </c>
      <c r="D194" s="33">
        <v>14</v>
      </c>
      <c r="E194" s="16">
        <f t="shared" si="1"/>
        <v>2100</v>
      </c>
      <c r="F194" s="34">
        <v>1995.86</v>
      </c>
    </row>
    <row r="195" s="25" customFormat="1" ht="18" customHeight="1" spans="1:6">
      <c r="A195" s="32">
        <v>192</v>
      </c>
      <c r="B195" s="33" t="s">
        <v>204</v>
      </c>
      <c r="C195" s="33" t="s">
        <v>210</v>
      </c>
      <c r="D195" s="33">
        <v>10.82</v>
      </c>
      <c r="E195" s="16">
        <f t="shared" si="1"/>
        <v>1623</v>
      </c>
      <c r="F195" s="34">
        <v>1542.52</v>
      </c>
    </row>
    <row r="196" s="25" customFormat="1" ht="18" customHeight="1" spans="1:6">
      <c r="A196" s="32">
        <v>193</v>
      </c>
      <c r="B196" s="33" t="s">
        <v>204</v>
      </c>
      <c r="C196" s="33" t="s">
        <v>211</v>
      </c>
      <c r="D196" s="33">
        <v>5.92</v>
      </c>
      <c r="E196" s="16">
        <f t="shared" si="1"/>
        <v>888</v>
      </c>
      <c r="F196" s="34">
        <v>843.96</v>
      </c>
    </row>
    <row r="197" s="25" customFormat="1" ht="18" customHeight="1" spans="1:6">
      <c r="A197" s="32">
        <v>194</v>
      </c>
      <c r="B197" s="33" t="s">
        <v>204</v>
      </c>
      <c r="C197" s="33" t="s">
        <v>212</v>
      </c>
      <c r="D197" s="33">
        <v>4.3</v>
      </c>
      <c r="E197" s="16">
        <f t="shared" si="1"/>
        <v>645</v>
      </c>
      <c r="F197" s="34">
        <v>613.01</v>
      </c>
    </row>
    <row r="198" s="25" customFormat="1" ht="18" customHeight="1" spans="1:6">
      <c r="A198" s="32">
        <v>195</v>
      </c>
      <c r="B198" s="33" t="s">
        <v>213</v>
      </c>
      <c r="C198" s="33" t="s">
        <v>214</v>
      </c>
      <c r="D198" s="33">
        <v>7.3</v>
      </c>
      <c r="E198" s="16">
        <f t="shared" si="1"/>
        <v>1095</v>
      </c>
      <c r="F198" s="34">
        <v>1040.7</v>
      </c>
    </row>
    <row r="199" s="25" customFormat="1" ht="18" customHeight="1" spans="1:6">
      <c r="A199" s="32">
        <v>196</v>
      </c>
      <c r="B199" s="33" t="s">
        <v>213</v>
      </c>
      <c r="C199" s="33" t="s">
        <v>215</v>
      </c>
      <c r="D199" s="33">
        <v>18</v>
      </c>
      <c r="E199" s="16">
        <f t="shared" si="1"/>
        <v>2700</v>
      </c>
      <c r="F199" s="34">
        <v>2566.11</v>
      </c>
    </row>
    <row r="200" s="25" customFormat="1" ht="18" customHeight="1" spans="1:6">
      <c r="A200" s="32">
        <v>197</v>
      </c>
      <c r="B200" s="33" t="s">
        <v>213</v>
      </c>
      <c r="C200" s="33" t="s">
        <v>216</v>
      </c>
      <c r="D200" s="33">
        <v>9.4</v>
      </c>
      <c r="E200" s="16">
        <f t="shared" si="1"/>
        <v>1410</v>
      </c>
      <c r="F200" s="34">
        <v>1340.08</v>
      </c>
    </row>
    <row r="201" s="25" customFormat="1" ht="18" customHeight="1" spans="1:6">
      <c r="A201" s="32">
        <v>198</v>
      </c>
      <c r="B201" s="33" t="s">
        <v>213</v>
      </c>
      <c r="C201" s="33" t="s">
        <v>217</v>
      </c>
      <c r="D201" s="33">
        <v>4.1</v>
      </c>
      <c r="E201" s="16">
        <f t="shared" si="1"/>
        <v>615</v>
      </c>
      <c r="F201" s="34">
        <v>584.5</v>
      </c>
    </row>
    <row r="202" s="25" customFormat="1" ht="18" customHeight="1" spans="1:6">
      <c r="A202" s="32">
        <v>199</v>
      </c>
      <c r="B202" s="33" t="s">
        <v>213</v>
      </c>
      <c r="C202" s="33" t="s">
        <v>218</v>
      </c>
      <c r="D202" s="33">
        <v>7.2</v>
      </c>
      <c r="E202" s="16">
        <f t="shared" si="1"/>
        <v>1080</v>
      </c>
      <c r="F202" s="34">
        <v>1026.44</v>
      </c>
    </row>
    <row r="203" s="25" customFormat="1" ht="18" customHeight="1" spans="1:6">
      <c r="A203" s="32">
        <v>200</v>
      </c>
      <c r="B203" s="33" t="s">
        <v>213</v>
      </c>
      <c r="C203" s="33" t="s">
        <v>219</v>
      </c>
      <c r="D203" s="33">
        <v>10</v>
      </c>
      <c r="E203" s="16">
        <f t="shared" si="1"/>
        <v>1500</v>
      </c>
      <c r="F203" s="34">
        <v>1425.61</v>
      </c>
    </row>
    <row r="204" s="25" customFormat="1" ht="18" customHeight="1" spans="1:6">
      <c r="A204" s="32">
        <v>201</v>
      </c>
      <c r="B204" s="33" t="s">
        <v>213</v>
      </c>
      <c r="C204" s="33" t="s">
        <v>220</v>
      </c>
      <c r="D204" s="33">
        <v>11.2</v>
      </c>
      <c r="E204" s="16">
        <f t="shared" si="1"/>
        <v>1680</v>
      </c>
      <c r="F204" s="34">
        <v>1596.69</v>
      </c>
    </row>
    <row r="205" s="25" customFormat="1" ht="18" customHeight="1" spans="1:6">
      <c r="A205" s="32">
        <v>202</v>
      </c>
      <c r="B205" s="33" t="s">
        <v>213</v>
      </c>
      <c r="C205" s="33" t="s">
        <v>221</v>
      </c>
      <c r="D205" s="33">
        <v>24.5</v>
      </c>
      <c r="E205" s="16">
        <f t="shared" si="1"/>
        <v>3675</v>
      </c>
      <c r="F205" s="34">
        <v>3492.76</v>
      </c>
    </row>
    <row r="206" s="25" customFormat="1" ht="18" customHeight="1" spans="1:6">
      <c r="A206" s="32">
        <v>203</v>
      </c>
      <c r="B206" s="33" t="s">
        <v>213</v>
      </c>
      <c r="C206" s="33" t="s">
        <v>222</v>
      </c>
      <c r="D206" s="33">
        <v>6.2</v>
      </c>
      <c r="E206" s="16">
        <f>D:D*150</f>
        <v>930</v>
      </c>
      <c r="F206" s="34">
        <v>883.88</v>
      </c>
    </row>
    <row r="207" s="25" customFormat="1" ht="18" customHeight="1" spans="1:6">
      <c r="A207" s="32">
        <v>204</v>
      </c>
      <c r="B207" s="33" t="s">
        <v>213</v>
      </c>
      <c r="C207" s="33" t="s">
        <v>223</v>
      </c>
      <c r="D207" s="33">
        <v>13</v>
      </c>
      <c r="E207" s="16">
        <f>D:D*150</f>
        <v>1950</v>
      </c>
      <c r="F207" s="34">
        <v>1853.3</v>
      </c>
    </row>
    <row r="208" s="25" customFormat="1" ht="18" customHeight="1" spans="1:6">
      <c r="A208" s="32">
        <v>205</v>
      </c>
      <c r="B208" s="33" t="s">
        <v>213</v>
      </c>
      <c r="C208" s="33" t="s">
        <v>224</v>
      </c>
      <c r="D208" s="33">
        <v>6.6</v>
      </c>
      <c r="E208" s="16">
        <f>D:D*150</f>
        <v>990</v>
      </c>
      <c r="F208" s="34">
        <v>940.91</v>
      </c>
    </row>
    <row r="209" s="25" customFormat="1" ht="18" customHeight="1" spans="1:6">
      <c r="A209" s="32">
        <v>206</v>
      </c>
      <c r="B209" s="33" t="s">
        <v>213</v>
      </c>
      <c r="C209" s="33" t="s">
        <v>225</v>
      </c>
      <c r="D209" s="33">
        <v>20</v>
      </c>
      <c r="E209" s="16">
        <f>D:D*150</f>
        <v>3000</v>
      </c>
      <c r="F209" s="34">
        <v>2851.23</v>
      </c>
    </row>
    <row r="210" s="25" customFormat="1" ht="18" customHeight="1" spans="1:6">
      <c r="A210" s="32">
        <v>207</v>
      </c>
      <c r="B210" s="33" t="s">
        <v>213</v>
      </c>
      <c r="C210" s="33" t="s">
        <v>226</v>
      </c>
      <c r="D210" s="33">
        <v>30.6</v>
      </c>
      <c r="E210" s="16">
        <f>D:D*150</f>
        <v>4590</v>
      </c>
      <c r="F210" s="34">
        <v>4362.38</v>
      </c>
    </row>
    <row r="211" s="25" customFormat="1" ht="18" customHeight="1" spans="1:6">
      <c r="A211" s="32">
        <v>208</v>
      </c>
      <c r="B211" s="33" t="s">
        <v>213</v>
      </c>
      <c r="C211" s="33" t="s">
        <v>227</v>
      </c>
      <c r="D211" s="33">
        <v>6</v>
      </c>
      <c r="E211" s="16">
        <f>D:D*150</f>
        <v>900</v>
      </c>
      <c r="F211" s="34">
        <v>855.37</v>
      </c>
    </row>
    <row r="212" s="25" customFormat="1" ht="18" customHeight="1" spans="1:6">
      <c r="A212" s="32">
        <v>209</v>
      </c>
      <c r="B212" s="33" t="s">
        <v>213</v>
      </c>
      <c r="C212" s="33" t="s">
        <v>228</v>
      </c>
      <c r="D212" s="33">
        <v>23</v>
      </c>
      <c r="E212" s="16">
        <f>D:D*150</f>
        <v>3450</v>
      </c>
      <c r="F212" s="34">
        <v>3278.91</v>
      </c>
    </row>
    <row r="213" s="25" customFormat="1" ht="18" customHeight="1" spans="1:6">
      <c r="A213" s="32">
        <v>210</v>
      </c>
      <c r="B213" s="33" t="s">
        <v>213</v>
      </c>
      <c r="C213" s="33" t="s">
        <v>229</v>
      </c>
      <c r="D213" s="33">
        <v>10.2</v>
      </c>
      <c r="E213" s="16">
        <f>D:D*150</f>
        <v>1530</v>
      </c>
      <c r="F213" s="34">
        <v>1454.13</v>
      </c>
    </row>
    <row r="214" s="25" customFormat="1" ht="18" customHeight="1" spans="1:6">
      <c r="A214" s="32">
        <v>211</v>
      </c>
      <c r="B214" s="33" t="s">
        <v>213</v>
      </c>
      <c r="C214" s="33" t="s">
        <v>230</v>
      </c>
      <c r="D214" s="33">
        <v>23</v>
      </c>
      <c r="E214" s="16">
        <f>D:D*150</f>
        <v>3450</v>
      </c>
      <c r="F214" s="34">
        <v>3278.91</v>
      </c>
    </row>
    <row r="215" s="25" customFormat="1" ht="18" customHeight="1" spans="1:6">
      <c r="A215" s="32">
        <v>212</v>
      </c>
      <c r="B215" s="33" t="s">
        <v>213</v>
      </c>
      <c r="C215" s="33" t="s">
        <v>231</v>
      </c>
      <c r="D215" s="33">
        <v>5</v>
      </c>
      <c r="E215" s="16">
        <f>D:D*150</f>
        <v>750</v>
      </c>
      <c r="F215" s="34">
        <v>712.81</v>
      </c>
    </row>
    <row r="216" s="25" customFormat="1" ht="18" customHeight="1" spans="1:6">
      <c r="A216" s="32">
        <v>213</v>
      </c>
      <c r="B216" s="33" t="s">
        <v>213</v>
      </c>
      <c r="C216" s="33" t="s">
        <v>232</v>
      </c>
      <c r="D216" s="33">
        <v>2.2</v>
      </c>
      <c r="E216" s="16">
        <f>D:D*150</f>
        <v>330</v>
      </c>
      <c r="F216" s="34">
        <v>313.64</v>
      </c>
    </row>
    <row r="217" s="25" customFormat="1" ht="18" customHeight="1" spans="1:6">
      <c r="A217" s="32">
        <v>214</v>
      </c>
      <c r="B217" s="15" t="s">
        <v>233</v>
      </c>
      <c r="C217" s="15" t="s">
        <v>234</v>
      </c>
      <c r="D217" s="15">
        <v>16.32</v>
      </c>
      <c r="E217" s="15">
        <v>2448</v>
      </c>
      <c r="F217" s="37">
        <v>2326.6</v>
      </c>
    </row>
    <row r="218" s="25" customFormat="1" ht="18" customHeight="1" spans="1:6">
      <c r="A218" s="32">
        <v>215</v>
      </c>
      <c r="B218" s="15" t="s">
        <v>233</v>
      </c>
      <c r="C218" s="15" t="s">
        <v>235</v>
      </c>
      <c r="D218" s="15">
        <v>3.29</v>
      </c>
      <c r="E218" s="15">
        <v>493.5</v>
      </c>
      <c r="F218" s="34">
        <v>469.03</v>
      </c>
    </row>
    <row r="219" s="25" customFormat="1" ht="18" customHeight="1" spans="1:6">
      <c r="A219" s="32">
        <v>216</v>
      </c>
      <c r="B219" s="15" t="s">
        <v>233</v>
      </c>
      <c r="C219" s="15" t="s">
        <v>236</v>
      </c>
      <c r="D219" s="15">
        <v>19.85</v>
      </c>
      <c r="E219" s="15">
        <v>2977.5</v>
      </c>
      <c r="F219" s="34">
        <v>2829.85</v>
      </c>
    </row>
    <row r="220" s="25" customFormat="1" ht="18" customHeight="1" spans="1:6">
      <c r="A220" s="32">
        <v>217</v>
      </c>
      <c r="B220" s="15" t="s">
        <v>233</v>
      </c>
      <c r="C220" s="15" t="s">
        <v>237</v>
      </c>
      <c r="D220" s="15">
        <v>10.77</v>
      </c>
      <c r="E220" s="15">
        <v>1615.5</v>
      </c>
      <c r="F220" s="34">
        <v>1535.39</v>
      </c>
    </row>
    <row r="221" s="25" customFormat="1" ht="18" customHeight="1" spans="1:6">
      <c r="A221" s="32">
        <v>218</v>
      </c>
      <c r="B221" s="15" t="s">
        <v>233</v>
      </c>
      <c r="C221" s="15" t="s">
        <v>238</v>
      </c>
      <c r="D221" s="15">
        <v>10.97</v>
      </c>
      <c r="E221" s="15">
        <v>1645.5</v>
      </c>
      <c r="F221" s="34">
        <v>1563.9</v>
      </c>
    </row>
    <row r="222" s="25" customFormat="1" ht="18" customHeight="1" spans="1:6">
      <c r="A222" s="32">
        <v>219</v>
      </c>
      <c r="B222" s="15" t="s">
        <v>233</v>
      </c>
      <c r="C222" s="15" t="s">
        <v>239</v>
      </c>
      <c r="D222" s="15">
        <v>10</v>
      </c>
      <c r="E222" s="15">
        <v>1500</v>
      </c>
      <c r="F222" s="34">
        <v>1425.61</v>
      </c>
    </row>
    <row r="223" s="25" customFormat="1" ht="18" customHeight="1" spans="1:6">
      <c r="A223" s="32">
        <v>220</v>
      </c>
      <c r="B223" s="15" t="s">
        <v>233</v>
      </c>
      <c r="C223" s="15" t="s">
        <v>240</v>
      </c>
      <c r="D223" s="15">
        <v>13.6</v>
      </c>
      <c r="E223" s="15">
        <v>2040</v>
      </c>
      <c r="F223" s="34">
        <v>1938.84</v>
      </c>
    </row>
    <row r="224" s="25" customFormat="1" ht="18" customHeight="1" spans="1:6">
      <c r="A224" s="32">
        <v>221</v>
      </c>
      <c r="B224" s="15" t="s">
        <v>233</v>
      </c>
      <c r="C224" s="15" t="s">
        <v>241</v>
      </c>
      <c r="D224" s="15">
        <v>8</v>
      </c>
      <c r="E224" s="15">
        <v>1200</v>
      </c>
      <c r="F224" s="34">
        <v>1140.49</v>
      </c>
    </row>
    <row r="225" s="25" customFormat="1" ht="18" customHeight="1" spans="1:6">
      <c r="A225" s="32">
        <v>222</v>
      </c>
      <c r="B225" s="15" t="s">
        <v>233</v>
      </c>
      <c r="C225" s="15" t="s">
        <v>242</v>
      </c>
      <c r="D225" s="15">
        <v>26.88</v>
      </c>
      <c r="E225" s="15">
        <v>4032</v>
      </c>
      <c r="F225" s="34">
        <v>3832.05</v>
      </c>
    </row>
    <row r="226" s="25" customFormat="1" ht="18" customHeight="1" spans="1:6">
      <c r="A226" s="32">
        <v>223</v>
      </c>
      <c r="B226" s="15" t="s">
        <v>233</v>
      </c>
      <c r="C226" s="15" t="s">
        <v>243</v>
      </c>
      <c r="D226" s="15">
        <v>19</v>
      </c>
      <c r="E226" s="15">
        <v>2850</v>
      </c>
      <c r="F226" s="34">
        <v>2708.67</v>
      </c>
    </row>
    <row r="227" s="25" customFormat="1" ht="18" customHeight="1" spans="1:6">
      <c r="A227" s="32">
        <v>224</v>
      </c>
      <c r="B227" s="15" t="s">
        <v>233</v>
      </c>
      <c r="C227" s="15" t="s">
        <v>244</v>
      </c>
      <c r="D227" s="15">
        <v>16.5</v>
      </c>
      <c r="E227" s="15">
        <v>2475</v>
      </c>
      <c r="F227" s="34">
        <v>2352.26</v>
      </c>
    </row>
    <row r="228" s="25" customFormat="1" ht="18" customHeight="1" spans="1:6">
      <c r="A228" s="32">
        <v>225</v>
      </c>
      <c r="B228" s="15" t="s">
        <v>233</v>
      </c>
      <c r="C228" s="15" t="s">
        <v>245</v>
      </c>
      <c r="D228" s="15">
        <v>60.83</v>
      </c>
      <c r="E228" s="15">
        <v>9124.5</v>
      </c>
      <c r="F228" s="34">
        <v>8672.02</v>
      </c>
    </row>
    <row r="229" s="25" customFormat="1" ht="18" customHeight="1" spans="1:6">
      <c r="A229" s="32">
        <v>226</v>
      </c>
      <c r="B229" s="15" t="s">
        <v>233</v>
      </c>
      <c r="C229" s="15" t="s">
        <v>246</v>
      </c>
      <c r="D229" s="15">
        <v>60</v>
      </c>
      <c r="E229" s="15">
        <v>9000</v>
      </c>
      <c r="F229" s="34">
        <v>8553.69</v>
      </c>
    </row>
    <row r="230" s="25" customFormat="1" ht="18" customHeight="1" spans="1:6">
      <c r="A230" s="32">
        <v>227</v>
      </c>
      <c r="B230" s="15" t="s">
        <v>233</v>
      </c>
      <c r="C230" s="15" t="s">
        <v>247</v>
      </c>
      <c r="D230" s="15">
        <v>20.53</v>
      </c>
      <c r="E230" s="15">
        <v>3079.5</v>
      </c>
      <c r="F230" s="34">
        <v>2926.79</v>
      </c>
    </row>
    <row r="231" s="25" customFormat="1" ht="18" customHeight="1" spans="1:6">
      <c r="A231" s="32">
        <v>228</v>
      </c>
      <c r="B231" s="15" t="s">
        <v>233</v>
      </c>
      <c r="C231" s="18" t="s">
        <v>248</v>
      </c>
      <c r="D231" s="15">
        <v>28</v>
      </c>
      <c r="E231" s="15">
        <v>4200</v>
      </c>
      <c r="F231" s="37">
        <v>3991.72</v>
      </c>
    </row>
    <row r="232" s="25" customFormat="1" ht="18" customHeight="1" spans="1:6">
      <c r="A232" s="32">
        <v>229</v>
      </c>
      <c r="B232" s="15" t="s">
        <v>233</v>
      </c>
      <c r="C232" s="15" t="s">
        <v>249</v>
      </c>
      <c r="D232" s="15">
        <v>9</v>
      </c>
      <c r="E232" s="15">
        <v>1350</v>
      </c>
      <c r="F232" s="34">
        <v>1283.05</v>
      </c>
    </row>
    <row r="233" s="25" customFormat="1" ht="18" customHeight="1" spans="1:6">
      <c r="A233" s="32">
        <v>230</v>
      </c>
      <c r="B233" s="15" t="s">
        <v>233</v>
      </c>
      <c r="C233" s="15" t="s">
        <v>250</v>
      </c>
      <c r="D233" s="15">
        <v>67.4</v>
      </c>
      <c r="E233" s="15">
        <v>10110</v>
      </c>
      <c r="F233" s="34">
        <v>9608.65</v>
      </c>
    </row>
    <row r="234" s="25" customFormat="1" ht="18" customHeight="1" spans="1:6">
      <c r="A234" s="32">
        <v>231</v>
      </c>
      <c r="B234" s="15" t="s">
        <v>233</v>
      </c>
      <c r="C234" s="15" t="s">
        <v>251</v>
      </c>
      <c r="D234" s="15">
        <v>22</v>
      </c>
      <c r="E234" s="15">
        <v>3300</v>
      </c>
      <c r="F234" s="34">
        <v>3136.35</v>
      </c>
    </row>
    <row r="235" s="25" customFormat="1" ht="18" customHeight="1" spans="1:6">
      <c r="A235" s="32">
        <v>232</v>
      </c>
      <c r="B235" s="15" t="s">
        <v>233</v>
      </c>
      <c r="C235" s="18" t="s">
        <v>252</v>
      </c>
      <c r="D235" s="15">
        <v>50</v>
      </c>
      <c r="E235" s="15">
        <v>7500</v>
      </c>
      <c r="F235" s="37">
        <v>7128.07</v>
      </c>
    </row>
    <row r="236" s="25" customFormat="1" ht="18" customHeight="1" spans="1:6">
      <c r="A236" s="32">
        <v>233</v>
      </c>
      <c r="B236" s="15" t="s">
        <v>233</v>
      </c>
      <c r="C236" s="15" t="s">
        <v>253</v>
      </c>
      <c r="D236" s="15">
        <v>110.89</v>
      </c>
      <c r="E236" s="15">
        <v>16633.5</v>
      </c>
      <c r="F236" s="34">
        <v>15808.64</v>
      </c>
    </row>
    <row r="237" s="25" customFormat="1" ht="18" customHeight="1" spans="1:6">
      <c r="A237" s="32">
        <v>234</v>
      </c>
      <c r="B237" s="15" t="s">
        <v>233</v>
      </c>
      <c r="C237" s="15" t="s">
        <v>254</v>
      </c>
      <c r="D237" s="15">
        <v>14.66</v>
      </c>
      <c r="E237" s="15">
        <v>2199</v>
      </c>
      <c r="F237" s="34">
        <v>2089.95</v>
      </c>
    </row>
    <row r="238" s="25" customFormat="1" ht="18" customHeight="1" spans="1:6">
      <c r="A238" s="32">
        <v>235</v>
      </c>
      <c r="B238" s="15" t="s">
        <v>233</v>
      </c>
      <c r="C238" s="15" t="s">
        <v>255</v>
      </c>
      <c r="D238" s="15">
        <v>7.96</v>
      </c>
      <c r="E238" s="15">
        <v>1194</v>
      </c>
      <c r="F238" s="34">
        <v>1134.79</v>
      </c>
    </row>
    <row r="239" s="25" customFormat="1" ht="18" customHeight="1" spans="1:6">
      <c r="A239" s="32">
        <v>236</v>
      </c>
      <c r="B239" s="15" t="s">
        <v>256</v>
      </c>
      <c r="C239" s="15" t="s">
        <v>257</v>
      </c>
      <c r="D239" s="15">
        <v>4.1</v>
      </c>
      <c r="E239" s="15">
        <v>615</v>
      </c>
      <c r="F239" s="34">
        <v>584.5</v>
      </c>
    </row>
    <row r="240" s="25" customFormat="1" ht="18" customHeight="1" spans="1:6">
      <c r="A240" s="32">
        <v>237</v>
      </c>
      <c r="B240" s="15" t="s">
        <v>256</v>
      </c>
      <c r="C240" s="15" t="s">
        <v>258</v>
      </c>
      <c r="D240" s="15">
        <v>8</v>
      </c>
      <c r="E240" s="15">
        <v>1200</v>
      </c>
      <c r="F240" s="34">
        <v>1140.49</v>
      </c>
    </row>
    <row r="241" s="25" customFormat="1" ht="18" customHeight="1" spans="1:6">
      <c r="A241" s="32">
        <v>238</v>
      </c>
      <c r="B241" s="15" t="s">
        <v>256</v>
      </c>
      <c r="C241" s="15" t="s">
        <v>259</v>
      </c>
      <c r="D241" s="15">
        <v>10.13</v>
      </c>
      <c r="E241" s="15">
        <v>1519.5</v>
      </c>
      <c r="F241" s="34">
        <v>1444.15</v>
      </c>
    </row>
    <row r="242" s="25" customFormat="1" ht="18" customHeight="1" spans="1:6">
      <c r="A242" s="32">
        <v>239</v>
      </c>
      <c r="B242" s="15" t="s">
        <v>256</v>
      </c>
      <c r="C242" s="15" t="s">
        <v>260</v>
      </c>
      <c r="D242" s="15">
        <v>2.38</v>
      </c>
      <c r="E242" s="15">
        <v>357</v>
      </c>
      <c r="F242" s="34">
        <v>339.3</v>
      </c>
    </row>
    <row r="243" s="25" customFormat="1" ht="18" customHeight="1" spans="1:6">
      <c r="A243" s="32">
        <v>240</v>
      </c>
      <c r="B243" s="15" t="s">
        <v>256</v>
      </c>
      <c r="C243" s="15" t="s">
        <v>261</v>
      </c>
      <c r="D243" s="15">
        <v>4.31</v>
      </c>
      <c r="E243" s="15">
        <v>646.5</v>
      </c>
      <c r="F243" s="34">
        <v>614.44</v>
      </c>
    </row>
    <row r="244" s="25" customFormat="1" ht="18" customHeight="1" spans="1:6">
      <c r="A244" s="32">
        <v>241</v>
      </c>
      <c r="B244" s="15" t="s">
        <v>256</v>
      </c>
      <c r="C244" s="15" t="s">
        <v>262</v>
      </c>
      <c r="D244" s="15">
        <v>2.8</v>
      </c>
      <c r="E244" s="15">
        <v>420</v>
      </c>
      <c r="F244" s="34">
        <v>399.17</v>
      </c>
    </row>
    <row r="245" s="25" customFormat="1" ht="18" customHeight="1" spans="1:6">
      <c r="A245" s="32">
        <v>242</v>
      </c>
      <c r="B245" s="15" t="s">
        <v>256</v>
      </c>
      <c r="C245" s="15" t="s">
        <v>263</v>
      </c>
      <c r="D245" s="15">
        <v>15.45</v>
      </c>
      <c r="E245" s="15">
        <v>2317.5</v>
      </c>
      <c r="F245" s="34">
        <v>2202.58</v>
      </c>
    </row>
    <row r="246" s="25" customFormat="1" ht="18" customHeight="1" spans="1:6">
      <c r="A246" s="32">
        <v>243</v>
      </c>
      <c r="B246" s="15" t="s">
        <v>256</v>
      </c>
      <c r="C246" s="15" t="s">
        <v>264</v>
      </c>
      <c r="D246" s="15">
        <v>8.44</v>
      </c>
      <c r="E246" s="15">
        <v>1266</v>
      </c>
      <c r="F246" s="34">
        <v>1203.22</v>
      </c>
    </row>
    <row r="247" s="25" customFormat="1" ht="18" customHeight="1" spans="1:6">
      <c r="A247" s="32">
        <v>244</v>
      </c>
      <c r="B247" s="15" t="s">
        <v>256</v>
      </c>
      <c r="C247" s="15" t="s">
        <v>265</v>
      </c>
      <c r="D247" s="15">
        <v>15.64</v>
      </c>
      <c r="E247" s="15">
        <v>2346</v>
      </c>
      <c r="F247" s="34">
        <v>2229.66</v>
      </c>
    </row>
    <row r="248" s="25" customFormat="1" ht="18" customHeight="1" spans="1:6">
      <c r="A248" s="32">
        <v>245</v>
      </c>
      <c r="B248" s="15" t="s">
        <v>256</v>
      </c>
      <c r="C248" s="15" t="s">
        <v>266</v>
      </c>
      <c r="D248" s="15">
        <v>7</v>
      </c>
      <c r="E248" s="15">
        <v>1050</v>
      </c>
      <c r="F248" s="34">
        <v>997.93</v>
      </c>
    </row>
    <row r="249" s="25" customFormat="1" ht="18" customHeight="1" spans="1:6">
      <c r="A249" s="32">
        <v>246</v>
      </c>
      <c r="B249" s="15" t="s">
        <v>256</v>
      </c>
      <c r="C249" s="15" t="s">
        <v>267</v>
      </c>
      <c r="D249" s="15">
        <v>2.2</v>
      </c>
      <c r="E249" s="15">
        <v>330</v>
      </c>
      <c r="F249" s="34">
        <v>313.64</v>
      </c>
    </row>
    <row r="250" s="25" customFormat="1" ht="18" customHeight="1" spans="1:6">
      <c r="A250" s="32">
        <v>247</v>
      </c>
      <c r="B250" s="15" t="s">
        <v>256</v>
      </c>
      <c r="C250" s="15" t="s">
        <v>268</v>
      </c>
      <c r="D250" s="15">
        <v>9.82</v>
      </c>
      <c r="E250" s="15">
        <v>1473</v>
      </c>
      <c r="F250" s="34">
        <v>1399.95</v>
      </c>
    </row>
    <row r="251" s="25" customFormat="1" ht="18" customHeight="1" spans="1:6">
      <c r="A251" s="32">
        <v>248</v>
      </c>
      <c r="B251" s="15" t="s">
        <v>256</v>
      </c>
      <c r="C251" s="15" t="s">
        <v>269</v>
      </c>
      <c r="D251" s="15">
        <v>5.94</v>
      </c>
      <c r="E251" s="15">
        <v>891</v>
      </c>
      <c r="F251" s="34">
        <v>846.82</v>
      </c>
    </row>
    <row r="252" s="25" customFormat="1" ht="18" customHeight="1" spans="1:6">
      <c r="A252" s="32">
        <v>249</v>
      </c>
      <c r="B252" s="15" t="s">
        <v>256</v>
      </c>
      <c r="C252" s="15" t="s">
        <v>270</v>
      </c>
      <c r="D252" s="15">
        <v>10.55</v>
      </c>
      <c r="E252" s="15">
        <v>1582.5</v>
      </c>
      <c r="F252" s="34">
        <v>1504.02</v>
      </c>
    </row>
    <row r="253" s="25" customFormat="1" ht="18" customHeight="1" spans="1:6">
      <c r="A253" s="32">
        <v>250</v>
      </c>
      <c r="B253" s="15" t="s">
        <v>256</v>
      </c>
      <c r="C253" s="15" t="s">
        <v>271</v>
      </c>
      <c r="D253" s="38">
        <v>4.94</v>
      </c>
      <c r="E253" s="38">
        <v>741</v>
      </c>
      <c r="F253" s="34">
        <v>704.25</v>
      </c>
    </row>
    <row r="254" s="25" customFormat="1" ht="18" customHeight="1" spans="1:6">
      <c r="A254" s="32">
        <v>251</v>
      </c>
      <c r="B254" s="15" t="s">
        <v>272</v>
      </c>
      <c r="C254" s="15" t="s">
        <v>273</v>
      </c>
      <c r="D254" s="15">
        <v>7.35</v>
      </c>
      <c r="E254" s="15">
        <v>1102.5</v>
      </c>
      <c r="F254" s="34">
        <v>1047.83</v>
      </c>
    </row>
    <row r="255" s="25" customFormat="1" ht="18" customHeight="1" spans="1:6">
      <c r="A255" s="32">
        <v>252</v>
      </c>
      <c r="B255" s="15" t="s">
        <v>272</v>
      </c>
      <c r="C255" s="15" t="s">
        <v>274</v>
      </c>
      <c r="D255" s="15">
        <v>3.01</v>
      </c>
      <c r="E255" s="15">
        <v>451.5</v>
      </c>
      <c r="F255" s="34">
        <v>429.11</v>
      </c>
    </row>
    <row r="256" s="25" customFormat="1" ht="18" customHeight="1" spans="1:6">
      <c r="A256" s="32">
        <v>253</v>
      </c>
      <c r="B256" s="15" t="s">
        <v>272</v>
      </c>
      <c r="C256" s="15" t="s">
        <v>275</v>
      </c>
      <c r="D256" s="15">
        <v>50.62</v>
      </c>
      <c r="E256" s="15">
        <v>7593</v>
      </c>
      <c r="F256" s="34">
        <v>7216.46</v>
      </c>
    </row>
    <row r="257" s="25" customFormat="1" ht="18" customHeight="1" spans="1:6">
      <c r="A257" s="32">
        <v>254</v>
      </c>
      <c r="B257" s="15" t="s">
        <v>272</v>
      </c>
      <c r="C257" s="15" t="s">
        <v>276</v>
      </c>
      <c r="D257" s="15">
        <v>12.12</v>
      </c>
      <c r="E257" s="15">
        <v>1818</v>
      </c>
      <c r="F257" s="34">
        <v>1727.85</v>
      </c>
    </row>
    <row r="258" s="25" customFormat="1" ht="18" customHeight="1" spans="1:6">
      <c r="A258" s="32">
        <v>255</v>
      </c>
      <c r="B258" s="15" t="s">
        <v>272</v>
      </c>
      <c r="C258" s="15" t="s">
        <v>277</v>
      </c>
      <c r="D258" s="15">
        <v>22.41</v>
      </c>
      <c r="E258" s="15">
        <v>3361.5</v>
      </c>
      <c r="F258" s="34">
        <v>3194.8</v>
      </c>
    </row>
    <row r="259" s="25" customFormat="1" ht="18" customHeight="1" spans="1:6">
      <c r="A259" s="32">
        <v>256</v>
      </c>
      <c r="B259" s="15" t="s">
        <v>272</v>
      </c>
      <c r="C259" s="15" t="s">
        <v>278</v>
      </c>
      <c r="D259" s="15">
        <v>41.06</v>
      </c>
      <c r="E259" s="15">
        <v>6159</v>
      </c>
      <c r="F259" s="34">
        <v>5853.58</v>
      </c>
    </row>
    <row r="260" s="25" customFormat="1" ht="18" customHeight="1" spans="1:6">
      <c r="A260" s="32">
        <v>257</v>
      </c>
      <c r="B260" s="15" t="s">
        <v>272</v>
      </c>
      <c r="C260" s="15" t="s">
        <v>279</v>
      </c>
      <c r="D260" s="15">
        <v>22.71</v>
      </c>
      <c r="E260" s="15">
        <v>3406.5</v>
      </c>
      <c r="F260" s="34">
        <v>3237.57</v>
      </c>
    </row>
    <row r="261" s="25" customFormat="1" ht="18" customHeight="1" spans="1:6">
      <c r="A261" s="32">
        <v>258</v>
      </c>
      <c r="B261" s="15" t="s">
        <v>272</v>
      </c>
      <c r="C261" s="15" t="s">
        <v>280</v>
      </c>
      <c r="D261" s="15">
        <v>9.79</v>
      </c>
      <c r="E261" s="15">
        <v>1468.5</v>
      </c>
      <c r="F261" s="34">
        <v>1395.68</v>
      </c>
    </row>
    <row r="262" s="25" customFormat="1" ht="18" customHeight="1" spans="1:6">
      <c r="A262" s="32">
        <v>259</v>
      </c>
      <c r="B262" s="15" t="s">
        <v>272</v>
      </c>
      <c r="C262" s="15" t="s">
        <v>281</v>
      </c>
      <c r="D262" s="15">
        <v>17.88</v>
      </c>
      <c r="E262" s="15">
        <v>2682</v>
      </c>
      <c r="F262" s="34">
        <v>2549</v>
      </c>
    </row>
    <row r="263" s="25" customFormat="1" ht="18" customHeight="1" spans="1:6">
      <c r="A263" s="32">
        <v>260</v>
      </c>
      <c r="B263" s="15" t="s">
        <v>272</v>
      </c>
      <c r="C263" s="15" t="s">
        <v>282</v>
      </c>
      <c r="D263" s="15">
        <v>5.31</v>
      </c>
      <c r="E263" s="15">
        <v>796.5</v>
      </c>
      <c r="F263" s="34">
        <v>757</v>
      </c>
    </row>
    <row r="264" s="25" customFormat="1" ht="18" customHeight="1" spans="1:6">
      <c r="A264" s="32">
        <v>261</v>
      </c>
      <c r="B264" s="15" t="s">
        <v>272</v>
      </c>
      <c r="C264" s="39" t="s">
        <v>283</v>
      </c>
      <c r="D264" s="15">
        <v>11.8</v>
      </c>
      <c r="E264" s="15">
        <v>1770</v>
      </c>
      <c r="F264" s="34">
        <v>1682.23</v>
      </c>
    </row>
    <row r="265" s="25" customFormat="1" ht="18" customHeight="1" spans="1:6">
      <c r="A265" s="32">
        <v>262</v>
      </c>
      <c r="B265" s="15" t="s">
        <v>272</v>
      </c>
      <c r="C265" s="15" t="s">
        <v>284</v>
      </c>
      <c r="D265" s="15">
        <v>1.93</v>
      </c>
      <c r="E265" s="15">
        <v>289.5</v>
      </c>
      <c r="F265" s="34">
        <v>275.14</v>
      </c>
    </row>
    <row r="266" s="25" customFormat="1" ht="18" customHeight="1" spans="1:6">
      <c r="A266" s="32">
        <v>263</v>
      </c>
      <c r="B266" s="15" t="s">
        <v>272</v>
      </c>
      <c r="C266" s="15" t="s">
        <v>285</v>
      </c>
      <c r="D266" s="15">
        <v>2</v>
      </c>
      <c r="E266" s="15">
        <v>300</v>
      </c>
      <c r="F266" s="34">
        <v>285.12</v>
      </c>
    </row>
    <row r="267" s="25" customFormat="1" ht="18" customHeight="1" spans="1:6">
      <c r="A267" s="32">
        <v>264</v>
      </c>
      <c r="B267" s="15" t="s">
        <v>272</v>
      </c>
      <c r="C267" s="15" t="s">
        <v>286</v>
      </c>
      <c r="D267" s="15">
        <v>29.05</v>
      </c>
      <c r="E267" s="15">
        <v>4357.5</v>
      </c>
      <c r="F267" s="34">
        <v>4141.41</v>
      </c>
    </row>
    <row r="268" s="25" customFormat="1" ht="18" customHeight="1" spans="1:6">
      <c r="A268" s="32">
        <v>265</v>
      </c>
      <c r="B268" s="15" t="s">
        <v>272</v>
      </c>
      <c r="C268" s="15" t="s">
        <v>287</v>
      </c>
      <c r="D268" s="15">
        <v>2.05</v>
      </c>
      <c r="E268" s="15">
        <v>307.5</v>
      </c>
      <c r="F268" s="34">
        <v>292.25</v>
      </c>
    </row>
    <row r="269" s="25" customFormat="1" ht="18" customHeight="1" spans="1:6">
      <c r="A269" s="32">
        <v>266</v>
      </c>
      <c r="B269" s="15" t="s">
        <v>272</v>
      </c>
      <c r="C269" s="15" t="s">
        <v>288</v>
      </c>
      <c r="D269" s="15">
        <v>1.8</v>
      </c>
      <c r="E269" s="15">
        <v>270</v>
      </c>
      <c r="F269" s="34">
        <v>256.61</v>
      </c>
    </row>
    <row r="270" s="25" customFormat="1" ht="18" customHeight="1" spans="1:6">
      <c r="A270" s="32">
        <v>267</v>
      </c>
      <c r="B270" s="15" t="s">
        <v>272</v>
      </c>
      <c r="C270" s="15" t="s">
        <v>289</v>
      </c>
      <c r="D270" s="15">
        <v>7.3</v>
      </c>
      <c r="E270" s="15">
        <v>1095</v>
      </c>
      <c r="F270" s="34">
        <v>1040.7</v>
      </c>
    </row>
    <row r="271" s="25" customFormat="1" ht="18" customHeight="1" spans="1:6">
      <c r="A271" s="32">
        <v>268</v>
      </c>
      <c r="B271" s="15" t="s">
        <v>272</v>
      </c>
      <c r="C271" s="15" t="s">
        <v>290</v>
      </c>
      <c r="D271" s="15">
        <v>9.31</v>
      </c>
      <c r="E271" s="15">
        <v>1396.5</v>
      </c>
      <c r="F271" s="34">
        <v>1327.25</v>
      </c>
    </row>
    <row r="272" s="25" customFormat="1" ht="18" customHeight="1" spans="1:6">
      <c r="A272" s="32">
        <v>269</v>
      </c>
      <c r="B272" s="15" t="s">
        <v>272</v>
      </c>
      <c r="C272" s="15" t="s">
        <v>291</v>
      </c>
      <c r="D272" s="15">
        <v>10.22</v>
      </c>
      <c r="E272" s="15">
        <v>1533</v>
      </c>
      <c r="F272" s="34">
        <v>1456.98</v>
      </c>
    </row>
    <row r="273" s="25" customFormat="1" ht="18" customHeight="1" spans="1:6">
      <c r="A273" s="32">
        <v>270</v>
      </c>
      <c r="B273" s="15" t="s">
        <v>272</v>
      </c>
      <c r="C273" s="15" t="s">
        <v>292</v>
      </c>
      <c r="D273" s="15">
        <v>7.89</v>
      </c>
      <c r="E273" s="15">
        <v>1183.5</v>
      </c>
      <c r="F273" s="34">
        <v>1124.81</v>
      </c>
    </row>
    <row r="274" s="25" customFormat="1" ht="18" customHeight="1" spans="1:6">
      <c r="A274" s="32">
        <v>271</v>
      </c>
      <c r="B274" s="15" t="s">
        <v>272</v>
      </c>
      <c r="C274" s="15" t="s">
        <v>293</v>
      </c>
      <c r="D274" s="15">
        <v>9.89</v>
      </c>
      <c r="E274" s="15">
        <v>1483.5</v>
      </c>
      <c r="F274" s="34">
        <v>1409.93</v>
      </c>
    </row>
    <row r="275" s="25" customFormat="1" ht="18" customHeight="1" spans="1:6">
      <c r="A275" s="32">
        <v>272</v>
      </c>
      <c r="B275" s="15" t="s">
        <v>272</v>
      </c>
      <c r="C275" s="15" t="s">
        <v>294</v>
      </c>
      <c r="D275" s="15">
        <v>59.29</v>
      </c>
      <c r="E275" s="15">
        <v>8893.5</v>
      </c>
      <c r="F275" s="34">
        <v>8452.47</v>
      </c>
    </row>
    <row r="276" s="25" customFormat="1" ht="18" customHeight="1" spans="1:6">
      <c r="A276" s="32">
        <v>273</v>
      </c>
      <c r="B276" s="15" t="s">
        <v>272</v>
      </c>
      <c r="C276" s="15" t="s">
        <v>295</v>
      </c>
      <c r="D276" s="15">
        <v>4.4</v>
      </c>
      <c r="E276" s="15">
        <v>660</v>
      </c>
      <c r="F276" s="34">
        <v>627.27</v>
      </c>
    </row>
    <row r="277" s="25" customFormat="1" ht="18" customHeight="1" spans="1:6">
      <c r="A277" s="32">
        <v>274</v>
      </c>
      <c r="B277" s="15" t="s">
        <v>272</v>
      </c>
      <c r="C277" s="15" t="s">
        <v>296</v>
      </c>
      <c r="D277" s="15">
        <v>6.49</v>
      </c>
      <c r="E277" s="15">
        <v>973.5</v>
      </c>
      <c r="F277" s="34">
        <v>925.22</v>
      </c>
    </row>
    <row r="278" s="25" customFormat="1" ht="18" customHeight="1" spans="1:6">
      <c r="A278" s="32">
        <v>275</v>
      </c>
      <c r="B278" s="15" t="s">
        <v>272</v>
      </c>
      <c r="C278" s="15" t="s">
        <v>297</v>
      </c>
      <c r="D278" s="15">
        <v>17.45</v>
      </c>
      <c r="E278" s="15">
        <v>2617.5</v>
      </c>
      <c r="F278" s="34">
        <v>2487.7</v>
      </c>
    </row>
    <row r="279" s="25" customFormat="1" ht="18" customHeight="1" spans="1:6">
      <c r="A279" s="32">
        <v>276</v>
      </c>
      <c r="B279" s="15" t="s">
        <v>272</v>
      </c>
      <c r="C279" s="15" t="s">
        <v>298</v>
      </c>
      <c r="D279" s="15">
        <v>70.45</v>
      </c>
      <c r="E279" s="15">
        <v>10567.5</v>
      </c>
      <c r="F279" s="34">
        <v>10043.46</v>
      </c>
    </row>
    <row r="280" s="25" customFormat="1" ht="18" customHeight="1" spans="1:6">
      <c r="A280" s="32">
        <v>277</v>
      </c>
      <c r="B280" s="15" t="s">
        <v>272</v>
      </c>
      <c r="C280" s="15" t="s">
        <v>299</v>
      </c>
      <c r="D280" s="15">
        <v>1.7</v>
      </c>
      <c r="E280" s="15">
        <v>255</v>
      </c>
      <c r="F280" s="34">
        <v>242.35</v>
      </c>
    </row>
    <row r="281" s="25" customFormat="1" ht="18" customHeight="1" spans="1:6">
      <c r="A281" s="32">
        <v>278</v>
      </c>
      <c r="B281" s="15" t="s">
        <v>272</v>
      </c>
      <c r="C281" s="15" t="s">
        <v>300</v>
      </c>
      <c r="D281" s="15">
        <v>22.82</v>
      </c>
      <c r="E281" s="15">
        <v>3423</v>
      </c>
      <c r="F281" s="34">
        <v>3253.25</v>
      </c>
    </row>
    <row r="282" s="25" customFormat="1" ht="18" customHeight="1" spans="1:6">
      <c r="A282" s="32">
        <v>279</v>
      </c>
      <c r="B282" s="15" t="s">
        <v>272</v>
      </c>
      <c r="C282" s="15" t="s">
        <v>301</v>
      </c>
      <c r="D282" s="15">
        <v>10.45</v>
      </c>
      <c r="E282" s="15">
        <v>1567.5</v>
      </c>
      <c r="F282" s="34">
        <v>1489.77</v>
      </c>
    </row>
    <row r="283" s="25" customFormat="1" ht="18" customHeight="1" spans="1:6">
      <c r="A283" s="32">
        <v>280</v>
      </c>
      <c r="B283" s="15" t="s">
        <v>272</v>
      </c>
      <c r="C283" s="15" t="s">
        <v>302</v>
      </c>
      <c r="D283" s="15">
        <v>23.11</v>
      </c>
      <c r="E283" s="15">
        <v>3466.5</v>
      </c>
      <c r="F283" s="34">
        <v>3294.6</v>
      </c>
    </row>
    <row r="284" s="25" customFormat="1" ht="18" customHeight="1" spans="1:6">
      <c r="A284" s="32">
        <v>281</v>
      </c>
      <c r="B284" s="15" t="s">
        <v>272</v>
      </c>
      <c r="C284" s="15" t="s">
        <v>303</v>
      </c>
      <c r="D284" s="15">
        <v>24.32</v>
      </c>
      <c r="E284" s="15">
        <v>3648</v>
      </c>
      <c r="F284" s="34">
        <v>3467.1</v>
      </c>
    </row>
    <row r="285" s="25" customFormat="1" ht="18" customHeight="1" spans="1:6">
      <c r="A285" s="32">
        <v>282</v>
      </c>
      <c r="B285" s="15" t="s">
        <v>272</v>
      </c>
      <c r="C285" s="15" t="s">
        <v>304</v>
      </c>
      <c r="D285" s="15">
        <v>16.94</v>
      </c>
      <c r="E285" s="15">
        <v>2541</v>
      </c>
      <c r="F285" s="34">
        <v>2414.99</v>
      </c>
    </row>
    <row r="286" s="25" customFormat="1" ht="18" customHeight="1" spans="1:6">
      <c r="A286" s="32">
        <v>283</v>
      </c>
      <c r="B286" s="15" t="s">
        <v>272</v>
      </c>
      <c r="C286" s="15" t="s">
        <v>305</v>
      </c>
      <c r="D286" s="15">
        <v>12.01</v>
      </c>
      <c r="E286" s="15">
        <v>1801.5</v>
      </c>
      <c r="F286" s="34">
        <v>1712.16</v>
      </c>
    </row>
    <row r="287" s="25" customFormat="1" ht="18" customHeight="1" spans="1:6">
      <c r="A287" s="32">
        <v>284</v>
      </c>
      <c r="B287" s="15" t="s">
        <v>272</v>
      </c>
      <c r="C287" s="15" t="s">
        <v>306</v>
      </c>
      <c r="D287" s="15">
        <v>6.27</v>
      </c>
      <c r="E287" s="15">
        <v>940.5</v>
      </c>
      <c r="F287" s="34">
        <v>893.86</v>
      </c>
    </row>
    <row r="288" s="25" customFormat="1" ht="18" customHeight="1" spans="1:6">
      <c r="A288" s="32">
        <v>285</v>
      </c>
      <c r="B288" s="15" t="s">
        <v>272</v>
      </c>
      <c r="C288" s="15" t="s">
        <v>307</v>
      </c>
      <c r="D288" s="15">
        <v>6.91</v>
      </c>
      <c r="E288" s="15">
        <v>1036.5</v>
      </c>
      <c r="F288" s="34">
        <v>985.1</v>
      </c>
    </row>
    <row r="289" s="25" customFormat="1" ht="18" customHeight="1" spans="1:6">
      <c r="A289" s="32">
        <v>286</v>
      </c>
      <c r="B289" s="15" t="s">
        <v>272</v>
      </c>
      <c r="C289" s="15" t="s">
        <v>308</v>
      </c>
      <c r="D289" s="15">
        <v>7.66</v>
      </c>
      <c r="E289" s="15">
        <v>1149</v>
      </c>
      <c r="F289" s="34">
        <v>1092.02</v>
      </c>
    </row>
    <row r="290" s="25" customFormat="1" ht="18" customHeight="1" spans="1:6">
      <c r="A290" s="32">
        <v>287</v>
      </c>
      <c r="B290" s="15" t="s">
        <v>272</v>
      </c>
      <c r="C290" s="15" t="s">
        <v>309</v>
      </c>
      <c r="D290" s="15">
        <v>3.56</v>
      </c>
      <c r="E290" s="15">
        <v>534</v>
      </c>
      <c r="F290" s="34">
        <v>507.52</v>
      </c>
    </row>
    <row r="291" s="25" customFormat="1" ht="18" customHeight="1" spans="1:6">
      <c r="A291" s="32">
        <v>288</v>
      </c>
      <c r="B291" s="15" t="s">
        <v>272</v>
      </c>
      <c r="C291" s="15" t="s">
        <v>310</v>
      </c>
      <c r="D291" s="15">
        <v>20</v>
      </c>
      <c r="E291" s="15">
        <v>3000</v>
      </c>
      <c r="F291" s="34">
        <v>2851.23</v>
      </c>
    </row>
    <row r="292" s="25" customFormat="1" ht="18" customHeight="1" spans="1:6">
      <c r="A292" s="32">
        <v>289</v>
      </c>
      <c r="B292" s="15" t="s">
        <v>272</v>
      </c>
      <c r="C292" s="15" t="s">
        <v>311</v>
      </c>
      <c r="D292" s="15">
        <v>11.72</v>
      </c>
      <c r="E292" s="15">
        <v>1758</v>
      </c>
      <c r="F292" s="34">
        <v>1670.82</v>
      </c>
    </row>
    <row r="293" s="25" customFormat="1" ht="18" customHeight="1" spans="1:6">
      <c r="A293" s="32">
        <v>290</v>
      </c>
      <c r="B293" s="15" t="s">
        <v>312</v>
      </c>
      <c r="C293" s="15" t="s">
        <v>313</v>
      </c>
      <c r="D293" s="15">
        <v>8.6</v>
      </c>
      <c r="E293" s="15">
        <v>1290</v>
      </c>
      <c r="F293" s="34">
        <v>1226.03</v>
      </c>
    </row>
    <row r="294" s="25" customFormat="1" ht="18" customHeight="1" spans="1:6">
      <c r="A294" s="32">
        <v>291</v>
      </c>
      <c r="B294" s="15" t="s">
        <v>312</v>
      </c>
      <c r="C294" s="15" t="s">
        <v>314</v>
      </c>
      <c r="D294" s="15">
        <v>12.8</v>
      </c>
      <c r="E294" s="15">
        <v>1920</v>
      </c>
      <c r="F294" s="34">
        <v>1824.79</v>
      </c>
    </row>
    <row r="295" s="25" customFormat="1" ht="18" customHeight="1" spans="1:6">
      <c r="A295" s="32">
        <v>292</v>
      </c>
      <c r="B295" s="15" t="s">
        <v>312</v>
      </c>
      <c r="C295" s="15" t="s">
        <v>315</v>
      </c>
      <c r="D295" s="15">
        <v>1.5</v>
      </c>
      <c r="E295" s="15">
        <v>225</v>
      </c>
      <c r="F295" s="34">
        <v>213.84</v>
      </c>
    </row>
    <row r="296" s="25" customFormat="1" ht="18" customHeight="1" spans="1:6">
      <c r="A296" s="32">
        <v>293</v>
      </c>
      <c r="B296" s="15" t="s">
        <v>312</v>
      </c>
      <c r="C296" s="15" t="s">
        <v>316</v>
      </c>
      <c r="D296" s="15">
        <v>11.14</v>
      </c>
      <c r="E296" s="15">
        <v>1671</v>
      </c>
      <c r="F296" s="34">
        <v>1588.14</v>
      </c>
    </row>
    <row r="297" s="25" customFormat="1" ht="18" customHeight="1" spans="1:6">
      <c r="A297" s="32">
        <v>294</v>
      </c>
      <c r="B297" s="15" t="s">
        <v>312</v>
      </c>
      <c r="C297" s="15" t="s">
        <v>241</v>
      </c>
      <c r="D297" s="15">
        <v>29.46</v>
      </c>
      <c r="E297" s="15">
        <v>4419</v>
      </c>
      <c r="F297" s="34">
        <v>4199.86</v>
      </c>
    </row>
    <row r="298" s="25" customFormat="1" ht="18" customHeight="1" spans="1:6">
      <c r="A298" s="32">
        <v>295</v>
      </c>
      <c r="B298" s="15" t="s">
        <v>312</v>
      </c>
      <c r="C298" s="15" t="s">
        <v>317</v>
      </c>
      <c r="D298" s="15">
        <v>5.61</v>
      </c>
      <c r="E298" s="15">
        <v>841.5</v>
      </c>
      <c r="F298" s="34">
        <v>799.77</v>
      </c>
    </row>
    <row r="299" s="25" customFormat="1" ht="18" customHeight="1" spans="1:6">
      <c r="A299" s="32">
        <v>296</v>
      </c>
      <c r="B299" s="15" t="s">
        <v>312</v>
      </c>
      <c r="C299" s="15" t="s">
        <v>318</v>
      </c>
      <c r="D299" s="15">
        <v>14.1</v>
      </c>
      <c r="E299" s="15">
        <v>2115</v>
      </c>
      <c r="F299" s="34">
        <v>2010.12</v>
      </c>
    </row>
    <row r="300" s="25" customFormat="1" ht="18" customHeight="1" spans="1:6">
      <c r="A300" s="32">
        <v>297</v>
      </c>
      <c r="B300" s="15" t="s">
        <v>312</v>
      </c>
      <c r="C300" s="15" t="s">
        <v>319</v>
      </c>
      <c r="D300" s="15">
        <v>21.64</v>
      </c>
      <c r="E300" s="15">
        <v>3246</v>
      </c>
      <c r="F300" s="34">
        <v>3085.03</v>
      </c>
    </row>
    <row r="301" s="25" customFormat="1" ht="18" customHeight="1" spans="1:6">
      <c r="A301" s="32">
        <v>298</v>
      </c>
      <c r="B301" s="15" t="s">
        <v>312</v>
      </c>
      <c r="C301" s="15" t="s">
        <v>320</v>
      </c>
      <c r="D301" s="15">
        <v>6.5</v>
      </c>
      <c r="E301" s="15">
        <v>975</v>
      </c>
      <c r="F301" s="34">
        <v>926.65</v>
      </c>
    </row>
    <row r="302" s="25" customFormat="1" ht="18" customHeight="1" spans="1:6">
      <c r="A302" s="32">
        <v>299</v>
      </c>
      <c r="B302" s="15" t="s">
        <v>312</v>
      </c>
      <c r="C302" s="15" t="s">
        <v>321</v>
      </c>
      <c r="D302" s="15">
        <v>31.38</v>
      </c>
      <c r="E302" s="15">
        <v>4707</v>
      </c>
      <c r="F302" s="34">
        <v>4473.58</v>
      </c>
    </row>
    <row r="303" s="25" customFormat="1" ht="18" customHeight="1" spans="1:6">
      <c r="A303" s="32">
        <v>300</v>
      </c>
      <c r="B303" s="15" t="s">
        <v>312</v>
      </c>
      <c r="C303" s="15" t="s">
        <v>322</v>
      </c>
      <c r="D303" s="15">
        <v>5</v>
      </c>
      <c r="E303" s="15">
        <v>750</v>
      </c>
      <c r="F303" s="34">
        <v>712.81</v>
      </c>
    </row>
    <row r="304" s="25" customFormat="1" ht="18" customHeight="1" spans="1:6">
      <c r="A304" s="32">
        <v>301</v>
      </c>
      <c r="B304" s="15" t="s">
        <v>312</v>
      </c>
      <c r="C304" s="15" t="s">
        <v>323</v>
      </c>
      <c r="D304" s="15">
        <v>3.5</v>
      </c>
      <c r="E304" s="15">
        <v>525</v>
      </c>
      <c r="F304" s="34">
        <v>498.97</v>
      </c>
    </row>
    <row r="305" s="25" customFormat="1" ht="18" customHeight="1" spans="1:6">
      <c r="A305" s="32">
        <v>302</v>
      </c>
      <c r="B305" s="15" t="s">
        <v>312</v>
      </c>
      <c r="C305" s="15" t="s">
        <v>324</v>
      </c>
      <c r="D305" s="15">
        <v>4</v>
      </c>
      <c r="E305" s="15">
        <v>600</v>
      </c>
      <c r="F305" s="34">
        <v>570.25</v>
      </c>
    </row>
    <row r="306" s="25" customFormat="1" ht="18" customHeight="1" spans="1:6">
      <c r="A306" s="32">
        <v>303</v>
      </c>
      <c r="B306" s="15" t="s">
        <v>312</v>
      </c>
      <c r="C306" s="15" t="s">
        <v>325</v>
      </c>
      <c r="D306" s="15">
        <v>9.93</v>
      </c>
      <c r="E306" s="15">
        <v>1489.5</v>
      </c>
      <c r="F306" s="34">
        <v>1415.64</v>
      </c>
    </row>
    <row r="307" s="25" customFormat="1" ht="18" customHeight="1" spans="1:6">
      <c r="A307" s="32">
        <v>304</v>
      </c>
      <c r="B307" s="15" t="s">
        <v>312</v>
      </c>
      <c r="C307" s="15" t="s">
        <v>326</v>
      </c>
      <c r="D307" s="15">
        <v>4.06</v>
      </c>
      <c r="E307" s="15">
        <v>609</v>
      </c>
      <c r="F307" s="34">
        <v>578.8</v>
      </c>
    </row>
    <row r="308" s="25" customFormat="1" ht="18" customHeight="1" spans="1:6">
      <c r="A308" s="32">
        <v>305</v>
      </c>
      <c r="B308" s="15" t="s">
        <v>312</v>
      </c>
      <c r="C308" s="15" t="s">
        <v>327</v>
      </c>
      <c r="D308" s="15">
        <v>4.8</v>
      </c>
      <c r="E308" s="15">
        <v>720</v>
      </c>
      <c r="F308" s="34">
        <v>684.3</v>
      </c>
    </row>
    <row r="309" s="25" customFormat="1" ht="18" customHeight="1" spans="1:6">
      <c r="A309" s="32">
        <v>306</v>
      </c>
      <c r="B309" s="15" t="s">
        <v>312</v>
      </c>
      <c r="C309" s="15" t="s">
        <v>328</v>
      </c>
      <c r="D309" s="15">
        <v>7.3</v>
      </c>
      <c r="E309" s="15">
        <v>1095</v>
      </c>
      <c r="F309" s="34">
        <v>1040.7</v>
      </c>
    </row>
    <row r="310" s="25" customFormat="1" ht="18" customHeight="1" spans="1:6">
      <c r="A310" s="32">
        <v>307</v>
      </c>
      <c r="B310" s="15" t="s">
        <v>312</v>
      </c>
      <c r="C310" s="15" t="s">
        <v>329</v>
      </c>
      <c r="D310" s="15">
        <v>9.74</v>
      </c>
      <c r="E310" s="15">
        <v>1461</v>
      </c>
      <c r="F310" s="34">
        <v>1388.55</v>
      </c>
    </row>
    <row r="311" s="25" customFormat="1" ht="18" customHeight="1" spans="1:6">
      <c r="A311" s="32">
        <v>308</v>
      </c>
      <c r="B311" s="15" t="s">
        <v>312</v>
      </c>
      <c r="C311" s="15" t="s">
        <v>330</v>
      </c>
      <c r="D311" s="15">
        <v>8</v>
      </c>
      <c r="E311" s="15">
        <v>1200</v>
      </c>
      <c r="F311" s="34">
        <v>1140.49</v>
      </c>
    </row>
    <row r="312" s="25" customFormat="1" ht="18" customHeight="1" spans="1:6">
      <c r="A312" s="32">
        <v>309</v>
      </c>
      <c r="B312" s="15" t="s">
        <v>312</v>
      </c>
      <c r="C312" s="15" t="s">
        <v>331</v>
      </c>
      <c r="D312" s="15">
        <v>5.5</v>
      </c>
      <c r="E312" s="15">
        <v>825</v>
      </c>
      <c r="F312" s="34">
        <v>784.09</v>
      </c>
    </row>
    <row r="313" s="25" customFormat="1" ht="18" customHeight="1" spans="1:6">
      <c r="A313" s="32">
        <v>310</v>
      </c>
      <c r="B313" s="15" t="s">
        <v>312</v>
      </c>
      <c r="C313" s="15" t="s">
        <v>332</v>
      </c>
      <c r="D313" s="15">
        <v>40.38</v>
      </c>
      <c r="E313" s="15">
        <v>6057</v>
      </c>
      <c r="F313" s="34">
        <v>5756.63</v>
      </c>
    </row>
    <row r="314" s="25" customFormat="1" ht="18" customHeight="1" spans="1:6">
      <c r="A314" s="32">
        <v>311</v>
      </c>
      <c r="B314" s="15" t="s">
        <v>312</v>
      </c>
      <c r="C314" s="15" t="s">
        <v>333</v>
      </c>
      <c r="D314" s="15">
        <v>6.63</v>
      </c>
      <c r="E314" s="15">
        <v>994.5</v>
      </c>
      <c r="F314" s="34">
        <v>945.18</v>
      </c>
    </row>
    <row r="315" s="25" customFormat="1" ht="18" customHeight="1" spans="1:6">
      <c r="A315" s="32">
        <v>312</v>
      </c>
      <c r="B315" s="15" t="s">
        <v>312</v>
      </c>
      <c r="C315" s="15" t="s">
        <v>334</v>
      </c>
      <c r="D315" s="15">
        <v>11.87</v>
      </c>
      <c r="E315" s="15">
        <v>1780.5</v>
      </c>
      <c r="F315" s="37">
        <v>1692.21</v>
      </c>
    </row>
    <row r="316" s="25" customFormat="1" ht="18" customHeight="1" spans="1:6">
      <c r="A316" s="32">
        <v>313</v>
      </c>
      <c r="B316" s="15" t="s">
        <v>312</v>
      </c>
      <c r="C316" s="15" t="s">
        <v>335</v>
      </c>
      <c r="D316" s="15">
        <v>7</v>
      </c>
      <c r="E316" s="15">
        <v>1050</v>
      </c>
      <c r="F316" s="34">
        <v>997.93</v>
      </c>
    </row>
    <row r="317" s="25" customFormat="1" ht="18" customHeight="1" spans="1:6">
      <c r="A317" s="32">
        <v>314</v>
      </c>
      <c r="B317" s="15" t="s">
        <v>312</v>
      </c>
      <c r="C317" s="15" t="s">
        <v>336</v>
      </c>
      <c r="D317" s="15">
        <v>46.31</v>
      </c>
      <c r="E317" s="15">
        <v>6946.5</v>
      </c>
      <c r="F317" s="34">
        <v>6602.02</v>
      </c>
    </row>
    <row r="318" s="25" customFormat="1" ht="18" customHeight="1" spans="1:6">
      <c r="A318" s="32">
        <v>315</v>
      </c>
      <c r="B318" s="15" t="s">
        <v>312</v>
      </c>
      <c r="C318" s="15" t="s">
        <v>337</v>
      </c>
      <c r="D318" s="15">
        <v>23.34</v>
      </c>
      <c r="E318" s="15">
        <v>3501</v>
      </c>
      <c r="F318" s="34">
        <v>3327.39</v>
      </c>
    </row>
    <row r="319" s="25" customFormat="1" ht="18" customHeight="1" spans="1:6">
      <c r="A319" s="32">
        <v>316</v>
      </c>
      <c r="B319" s="15" t="s">
        <v>312</v>
      </c>
      <c r="C319" s="15" t="s">
        <v>338</v>
      </c>
      <c r="D319" s="15">
        <v>31.67</v>
      </c>
      <c r="E319" s="15">
        <v>4750.5</v>
      </c>
      <c r="F319" s="34">
        <v>4514.92</v>
      </c>
    </row>
    <row r="320" s="25" customFormat="1" ht="18" customHeight="1" spans="1:6">
      <c r="A320" s="32">
        <v>317</v>
      </c>
      <c r="B320" s="15" t="s">
        <v>312</v>
      </c>
      <c r="C320" s="15" t="s">
        <v>225</v>
      </c>
      <c r="D320" s="15">
        <v>17</v>
      </c>
      <c r="E320" s="15">
        <v>2550</v>
      </c>
      <c r="F320" s="34">
        <v>2423.55</v>
      </c>
    </row>
    <row r="321" s="25" customFormat="1" ht="18" customHeight="1" spans="1:6">
      <c r="A321" s="32">
        <v>318</v>
      </c>
      <c r="B321" s="15" t="s">
        <v>312</v>
      </c>
      <c r="C321" s="15" t="s">
        <v>339</v>
      </c>
      <c r="D321" s="15">
        <v>3.3</v>
      </c>
      <c r="E321" s="15">
        <v>495</v>
      </c>
      <c r="F321" s="34">
        <v>470.45</v>
      </c>
    </row>
    <row r="322" s="25" customFormat="1" ht="18" customHeight="1" spans="1:6">
      <c r="A322" s="32">
        <v>319</v>
      </c>
      <c r="B322" s="15" t="s">
        <v>340</v>
      </c>
      <c r="C322" s="15" t="s">
        <v>338</v>
      </c>
      <c r="D322" s="15">
        <v>3.12</v>
      </c>
      <c r="E322" s="15">
        <v>468</v>
      </c>
      <c r="F322" s="34">
        <v>444.79</v>
      </c>
    </row>
    <row r="323" s="25" customFormat="1" ht="18" customHeight="1" spans="1:6">
      <c r="A323" s="32">
        <v>320</v>
      </c>
      <c r="B323" s="15" t="s">
        <v>340</v>
      </c>
      <c r="C323" s="15" t="s">
        <v>341</v>
      </c>
      <c r="D323" s="15">
        <v>7.45</v>
      </c>
      <c r="E323" s="15">
        <v>1117.5</v>
      </c>
      <c r="F323" s="34">
        <v>1062.08</v>
      </c>
    </row>
    <row r="324" s="25" customFormat="1" ht="18" customHeight="1" spans="1:6">
      <c r="A324" s="32">
        <v>321</v>
      </c>
      <c r="B324" s="15" t="s">
        <v>340</v>
      </c>
      <c r="C324" s="15" t="s">
        <v>203</v>
      </c>
      <c r="D324" s="15">
        <v>40.68</v>
      </c>
      <c r="E324" s="15">
        <f>D324*150</f>
        <v>6102</v>
      </c>
      <c r="F324" s="34">
        <v>5799.4</v>
      </c>
    </row>
    <row r="325" s="25" customFormat="1" ht="18" customHeight="1" spans="1:6">
      <c r="A325" s="32">
        <v>322</v>
      </c>
      <c r="B325" s="15" t="s">
        <v>340</v>
      </c>
      <c r="C325" s="15" t="s">
        <v>342</v>
      </c>
      <c r="D325" s="15">
        <v>4.92</v>
      </c>
      <c r="E325" s="15">
        <v>738</v>
      </c>
      <c r="F325" s="34">
        <v>701.4</v>
      </c>
    </row>
    <row r="326" s="25" customFormat="1" ht="18" customHeight="1" spans="1:6">
      <c r="A326" s="32">
        <v>323</v>
      </c>
      <c r="B326" s="15" t="s">
        <v>340</v>
      </c>
      <c r="C326" s="15" t="s">
        <v>343</v>
      </c>
      <c r="D326" s="15">
        <v>8.69</v>
      </c>
      <c r="E326" s="15">
        <v>1303.5</v>
      </c>
      <c r="F326" s="34">
        <v>1238.86</v>
      </c>
    </row>
    <row r="327" s="25" customFormat="1" ht="18" customHeight="1" spans="1:6">
      <c r="A327" s="32">
        <v>324</v>
      </c>
      <c r="B327" s="15" t="s">
        <v>340</v>
      </c>
      <c r="C327" s="15" t="s">
        <v>344</v>
      </c>
      <c r="D327" s="15">
        <v>6.4</v>
      </c>
      <c r="E327" s="15">
        <v>960</v>
      </c>
      <c r="F327" s="34">
        <v>912.39</v>
      </c>
    </row>
    <row r="328" s="25" customFormat="1" ht="18" customHeight="1" spans="1:6">
      <c r="A328" s="32">
        <v>325</v>
      </c>
      <c r="B328" s="15" t="s">
        <v>340</v>
      </c>
      <c r="C328" s="15" t="s">
        <v>345</v>
      </c>
      <c r="D328" s="15">
        <v>8.53</v>
      </c>
      <c r="E328" s="15">
        <v>1279.5</v>
      </c>
      <c r="F328" s="34">
        <v>1216.05</v>
      </c>
    </row>
    <row r="329" s="25" customFormat="1" ht="18" customHeight="1" spans="1:6">
      <c r="A329" s="32">
        <v>326</v>
      </c>
      <c r="B329" s="15" t="s">
        <v>340</v>
      </c>
      <c r="C329" s="15" t="s">
        <v>346</v>
      </c>
      <c r="D329" s="15">
        <v>1.83</v>
      </c>
      <c r="E329" s="15">
        <v>274.5</v>
      </c>
      <c r="F329" s="34">
        <v>260.89</v>
      </c>
    </row>
    <row r="330" s="25" customFormat="1" ht="18" customHeight="1" spans="1:6">
      <c r="A330" s="32">
        <v>327</v>
      </c>
      <c r="B330" s="15" t="s">
        <v>340</v>
      </c>
      <c r="C330" s="15" t="s">
        <v>347</v>
      </c>
      <c r="D330" s="15">
        <v>11.51</v>
      </c>
      <c r="E330" s="15">
        <v>1726.5</v>
      </c>
      <c r="F330" s="34">
        <v>1640.88</v>
      </c>
    </row>
    <row r="331" s="25" customFormat="1" ht="18" customHeight="1" spans="1:6">
      <c r="A331" s="32">
        <v>328</v>
      </c>
      <c r="B331" s="15" t="s">
        <v>340</v>
      </c>
      <c r="C331" s="15" t="s">
        <v>348</v>
      </c>
      <c r="D331" s="15">
        <v>27</v>
      </c>
      <c r="E331" s="15">
        <v>4050</v>
      </c>
      <c r="F331" s="34">
        <v>3849.16</v>
      </c>
    </row>
    <row r="332" s="25" customFormat="1" ht="18" customHeight="1" spans="1:6">
      <c r="A332" s="32">
        <v>329</v>
      </c>
      <c r="B332" s="15" t="s">
        <v>340</v>
      </c>
      <c r="C332" s="15" t="s">
        <v>349</v>
      </c>
      <c r="D332" s="15">
        <v>11.88</v>
      </c>
      <c r="E332" s="15">
        <v>1782</v>
      </c>
      <c r="F332" s="34">
        <v>1693.63</v>
      </c>
    </row>
    <row r="333" s="25" customFormat="1" ht="18" customHeight="1" spans="1:6">
      <c r="A333" s="32">
        <v>330</v>
      </c>
      <c r="B333" s="15" t="s">
        <v>340</v>
      </c>
      <c r="C333" s="15" t="s">
        <v>350</v>
      </c>
      <c r="D333" s="15">
        <v>6.01</v>
      </c>
      <c r="E333" s="15">
        <v>901.5</v>
      </c>
      <c r="F333" s="34">
        <v>856.79</v>
      </c>
    </row>
    <row r="334" s="25" customFormat="1" ht="18" customHeight="1" spans="1:6">
      <c r="A334" s="32">
        <v>331</v>
      </c>
      <c r="B334" s="15" t="s">
        <v>340</v>
      </c>
      <c r="C334" s="15" t="s">
        <v>351</v>
      </c>
      <c r="D334" s="15">
        <v>9.21</v>
      </c>
      <c r="E334" s="15">
        <v>1381.5</v>
      </c>
      <c r="F334" s="34">
        <v>1312.99</v>
      </c>
    </row>
    <row r="335" s="25" customFormat="1" ht="18" customHeight="1" spans="1:6">
      <c r="A335" s="32">
        <v>332</v>
      </c>
      <c r="B335" s="15" t="s">
        <v>340</v>
      </c>
      <c r="C335" s="15" t="s">
        <v>352</v>
      </c>
      <c r="D335" s="15">
        <v>9</v>
      </c>
      <c r="E335" s="15">
        <v>1350</v>
      </c>
      <c r="F335" s="34">
        <v>1283.05</v>
      </c>
    </row>
    <row r="336" s="25" customFormat="1" ht="18" customHeight="1" spans="1:6">
      <c r="A336" s="32">
        <v>333</v>
      </c>
      <c r="B336" s="15" t="s">
        <v>340</v>
      </c>
      <c r="C336" s="15" t="s">
        <v>353</v>
      </c>
      <c r="D336" s="15">
        <v>17.58</v>
      </c>
      <c r="E336" s="15">
        <f>D336*150</f>
        <v>2637</v>
      </c>
      <c r="F336" s="34">
        <v>2506.23</v>
      </c>
    </row>
    <row r="337" s="25" customFormat="1" ht="18" customHeight="1" spans="1:6">
      <c r="A337" s="32">
        <v>334</v>
      </c>
      <c r="B337" s="15" t="s">
        <v>340</v>
      </c>
      <c r="C337" s="15" t="s">
        <v>354</v>
      </c>
      <c r="D337" s="15">
        <v>13.37</v>
      </c>
      <c r="E337" s="15">
        <v>2005.5</v>
      </c>
      <c r="F337" s="34">
        <v>1906.05</v>
      </c>
    </row>
    <row r="338" s="25" customFormat="1" ht="18" customHeight="1" spans="1:6">
      <c r="A338" s="32">
        <v>335</v>
      </c>
      <c r="B338" s="15" t="s">
        <v>340</v>
      </c>
      <c r="C338" s="15" t="s">
        <v>355</v>
      </c>
      <c r="D338" s="15">
        <v>10.78</v>
      </c>
      <c r="E338" s="15">
        <v>1617</v>
      </c>
      <c r="F338" s="34">
        <v>1536.81</v>
      </c>
    </row>
    <row r="339" s="25" customFormat="1" ht="18" customHeight="1" spans="1:6">
      <c r="A339" s="32">
        <v>336</v>
      </c>
      <c r="B339" s="15" t="s">
        <v>340</v>
      </c>
      <c r="C339" s="15" t="s">
        <v>294</v>
      </c>
      <c r="D339" s="15">
        <v>18.66</v>
      </c>
      <c r="E339" s="15">
        <v>2799</v>
      </c>
      <c r="F339" s="34">
        <v>2660.2</v>
      </c>
    </row>
    <row r="340" s="25" customFormat="1" ht="18" customHeight="1" spans="1:6">
      <c r="A340" s="32">
        <v>337</v>
      </c>
      <c r="B340" s="15" t="s">
        <v>340</v>
      </c>
      <c r="C340" s="15" t="s">
        <v>356</v>
      </c>
      <c r="D340" s="15">
        <v>40</v>
      </c>
      <c r="E340" s="15">
        <f>D340*150</f>
        <v>6000</v>
      </c>
      <c r="F340" s="34">
        <v>5702.46</v>
      </c>
    </row>
    <row r="341" s="25" customFormat="1" ht="18" customHeight="1" spans="1:6">
      <c r="A341" s="32">
        <v>338</v>
      </c>
      <c r="B341" s="15" t="s">
        <v>340</v>
      </c>
      <c r="C341" s="15" t="s">
        <v>357</v>
      </c>
      <c r="D341" s="15">
        <v>1.65</v>
      </c>
      <c r="E341" s="15">
        <v>247.5</v>
      </c>
      <c r="F341" s="34">
        <v>235.23</v>
      </c>
    </row>
    <row r="342" s="25" customFormat="1" ht="18" customHeight="1" spans="1:6">
      <c r="A342" s="32">
        <v>339</v>
      </c>
      <c r="B342" s="15" t="s">
        <v>340</v>
      </c>
      <c r="C342" s="15" t="s">
        <v>358</v>
      </c>
      <c r="D342" s="15">
        <v>13.16</v>
      </c>
      <c r="E342" s="15">
        <v>1974</v>
      </c>
      <c r="F342" s="34">
        <v>1876.11</v>
      </c>
    </row>
    <row r="343" s="25" customFormat="1" ht="18" customHeight="1" spans="1:6">
      <c r="A343" s="32">
        <v>340</v>
      </c>
      <c r="B343" s="15" t="s">
        <v>340</v>
      </c>
      <c r="C343" s="33" t="s">
        <v>311</v>
      </c>
      <c r="D343" s="33">
        <v>16.75</v>
      </c>
      <c r="E343" s="33">
        <v>2512.5</v>
      </c>
      <c r="F343" s="34">
        <v>2387.91</v>
      </c>
    </row>
    <row r="344" s="25" customFormat="1" ht="18" customHeight="1" spans="1:6">
      <c r="A344" s="32">
        <v>341</v>
      </c>
      <c r="B344" s="15" t="s">
        <v>340</v>
      </c>
      <c r="C344" s="33" t="s">
        <v>359</v>
      </c>
      <c r="D344" s="33">
        <v>194.44</v>
      </c>
      <c r="E344" s="33">
        <v>29166</v>
      </c>
      <c r="F344" s="34">
        <v>27719.66</v>
      </c>
    </row>
    <row r="345" s="25" customFormat="1" ht="18" customHeight="1" spans="1:6">
      <c r="A345" s="32">
        <v>342</v>
      </c>
      <c r="B345" s="15" t="s">
        <v>360</v>
      </c>
      <c r="C345" s="15" t="s">
        <v>361</v>
      </c>
      <c r="D345" s="15">
        <v>15.03</v>
      </c>
      <c r="E345" s="15">
        <v>2254.5</v>
      </c>
      <c r="F345" s="34">
        <v>2142.7</v>
      </c>
    </row>
    <row r="346" s="25" customFormat="1" ht="18" customHeight="1" spans="1:6">
      <c r="A346" s="32">
        <v>343</v>
      </c>
      <c r="B346" s="15" t="s">
        <v>360</v>
      </c>
      <c r="C346" s="15" t="s">
        <v>362</v>
      </c>
      <c r="D346" s="15">
        <v>5</v>
      </c>
      <c r="E346" s="15">
        <v>750</v>
      </c>
      <c r="F346" s="34">
        <v>712.81</v>
      </c>
    </row>
    <row r="347" s="25" customFormat="1" ht="18" customHeight="1" spans="1:6">
      <c r="A347" s="32">
        <v>344</v>
      </c>
      <c r="B347" s="15" t="s">
        <v>360</v>
      </c>
      <c r="C347" s="15" t="s">
        <v>363</v>
      </c>
      <c r="D347" s="15">
        <v>116.54</v>
      </c>
      <c r="E347" s="15">
        <v>17481</v>
      </c>
      <c r="F347" s="34">
        <v>16614.12</v>
      </c>
    </row>
    <row r="348" s="25" customFormat="1" ht="18" customHeight="1" spans="1:6">
      <c r="A348" s="32">
        <v>345</v>
      </c>
      <c r="B348" s="15" t="s">
        <v>360</v>
      </c>
      <c r="C348" s="15" t="s">
        <v>364</v>
      </c>
      <c r="D348" s="15">
        <v>7</v>
      </c>
      <c r="E348" s="15">
        <v>1050</v>
      </c>
      <c r="F348" s="34">
        <v>997.93</v>
      </c>
    </row>
    <row r="349" s="25" customFormat="1" ht="18" customHeight="1" spans="1:6">
      <c r="A349" s="32">
        <v>346</v>
      </c>
      <c r="B349" s="15" t="s">
        <v>360</v>
      </c>
      <c r="C349" s="15" t="s">
        <v>365</v>
      </c>
      <c r="D349" s="15">
        <v>1</v>
      </c>
      <c r="E349" s="15">
        <v>150</v>
      </c>
      <c r="F349" s="34">
        <v>142.56</v>
      </c>
    </row>
    <row r="350" s="25" customFormat="1" ht="18" customHeight="1" spans="1:6">
      <c r="A350" s="32">
        <v>347</v>
      </c>
      <c r="B350" s="15" t="s">
        <v>360</v>
      </c>
      <c r="C350" s="15" t="s">
        <v>366</v>
      </c>
      <c r="D350" s="15">
        <v>8.77</v>
      </c>
      <c r="E350" s="15">
        <v>1315.5</v>
      </c>
      <c r="F350" s="34">
        <v>1250.26</v>
      </c>
    </row>
    <row r="351" s="25" customFormat="1" ht="18" customHeight="1" spans="1:6">
      <c r="A351" s="32">
        <v>348</v>
      </c>
      <c r="B351" s="15" t="s">
        <v>360</v>
      </c>
      <c r="C351" s="15" t="s">
        <v>367</v>
      </c>
      <c r="D351" s="15">
        <v>27</v>
      </c>
      <c r="E351" s="15">
        <v>4050</v>
      </c>
      <c r="F351" s="34">
        <v>3849.16</v>
      </c>
    </row>
    <row r="352" s="25" customFormat="1" ht="18" customHeight="1" spans="1:6">
      <c r="A352" s="32">
        <v>349</v>
      </c>
      <c r="B352" s="15" t="s">
        <v>360</v>
      </c>
      <c r="C352" s="15" t="s">
        <v>368</v>
      </c>
      <c r="D352" s="15">
        <v>33.5</v>
      </c>
      <c r="E352" s="15">
        <v>5025</v>
      </c>
      <c r="F352" s="34">
        <v>4775.81</v>
      </c>
    </row>
    <row r="353" s="25" customFormat="1" ht="18" customHeight="1" spans="1:6">
      <c r="A353" s="32">
        <v>350</v>
      </c>
      <c r="B353" s="15" t="s">
        <v>360</v>
      </c>
      <c r="C353" s="15" t="s">
        <v>369</v>
      </c>
      <c r="D353" s="15">
        <v>6</v>
      </c>
      <c r="E353" s="15">
        <v>900</v>
      </c>
      <c r="F353" s="34">
        <v>855.37</v>
      </c>
    </row>
    <row r="354" s="25" customFormat="1" ht="18" customHeight="1" spans="1:6">
      <c r="A354" s="32">
        <v>351</v>
      </c>
      <c r="B354" s="15" t="s">
        <v>360</v>
      </c>
      <c r="C354" s="15" t="s">
        <v>370</v>
      </c>
      <c r="D354" s="15">
        <v>24</v>
      </c>
      <c r="E354" s="15">
        <v>3600</v>
      </c>
      <c r="F354" s="34">
        <v>3421.48</v>
      </c>
    </row>
    <row r="355" s="25" customFormat="1" ht="18" customHeight="1" spans="1:6">
      <c r="A355" s="32">
        <v>352</v>
      </c>
      <c r="B355" s="15" t="s">
        <v>360</v>
      </c>
      <c r="C355" s="15" t="s">
        <v>371</v>
      </c>
      <c r="D355" s="15">
        <v>1.91</v>
      </c>
      <c r="E355" s="15">
        <v>286.5</v>
      </c>
      <c r="F355" s="34">
        <v>272.29</v>
      </c>
    </row>
    <row r="356" s="25" customFormat="1" ht="18" customHeight="1" spans="1:6">
      <c r="A356" s="32">
        <v>353</v>
      </c>
      <c r="B356" s="15" t="s">
        <v>360</v>
      </c>
      <c r="C356" s="15" t="s">
        <v>372</v>
      </c>
      <c r="D356" s="15">
        <v>16.39</v>
      </c>
      <c r="E356" s="15">
        <v>2458.5</v>
      </c>
      <c r="F356" s="34">
        <v>2336.58</v>
      </c>
    </row>
    <row r="357" s="25" customFormat="1" ht="18" customHeight="1" spans="1:6">
      <c r="A357" s="32">
        <v>354</v>
      </c>
      <c r="B357" s="15" t="s">
        <v>360</v>
      </c>
      <c r="C357" s="15" t="s">
        <v>373</v>
      </c>
      <c r="D357" s="15">
        <v>1.99</v>
      </c>
      <c r="E357" s="15">
        <v>298.5</v>
      </c>
      <c r="F357" s="34">
        <v>283.7</v>
      </c>
    </row>
    <row r="358" s="25" customFormat="1" ht="18" customHeight="1" spans="1:6">
      <c r="A358" s="32">
        <v>355</v>
      </c>
      <c r="B358" s="15" t="s">
        <v>360</v>
      </c>
      <c r="C358" s="15" t="s">
        <v>49</v>
      </c>
      <c r="D358" s="15">
        <v>5</v>
      </c>
      <c r="E358" s="15">
        <v>750</v>
      </c>
      <c r="F358" s="34">
        <v>712.81</v>
      </c>
    </row>
    <row r="359" s="25" customFormat="1" ht="18" customHeight="1" spans="1:6">
      <c r="A359" s="32">
        <v>356</v>
      </c>
      <c r="B359" s="15" t="s">
        <v>360</v>
      </c>
      <c r="C359" s="15" t="s">
        <v>374</v>
      </c>
      <c r="D359" s="15">
        <v>10.14</v>
      </c>
      <c r="E359" s="15">
        <v>1521</v>
      </c>
      <c r="F359" s="34">
        <v>1445.57</v>
      </c>
    </row>
    <row r="360" s="25" customFormat="1" ht="18" customHeight="1" spans="1:6">
      <c r="A360" s="32">
        <v>357</v>
      </c>
      <c r="B360" s="15" t="s">
        <v>360</v>
      </c>
      <c r="C360" s="15" t="s">
        <v>375</v>
      </c>
      <c r="D360" s="15">
        <v>24.89</v>
      </c>
      <c r="E360" s="15">
        <v>3733.5</v>
      </c>
      <c r="F360" s="34">
        <v>3548.36</v>
      </c>
    </row>
    <row r="361" s="25" customFormat="1" ht="18" customHeight="1" spans="1:6">
      <c r="A361" s="32">
        <v>358</v>
      </c>
      <c r="B361" s="15" t="s">
        <v>360</v>
      </c>
      <c r="C361" s="15" t="s">
        <v>376</v>
      </c>
      <c r="D361" s="15">
        <v>5</v>
      </c>
      <c r="E361" s="15">
        <v>750</v>
      </c>
      <c r="F361" s="34">
        <v>712.81</v>
      </c>
    </row>
    <row r="362" s="25" customFormat="1" ht="18" customHeight="1" spans="1:6">
      <c r="A362" s="32">
        <v>359</v>
      </c>
      <c r="B362" s="15" t="s">
        <v>360</v>
      </c>
      <c r="C362" s="15" t="s">
        <v>377</v>
      </c>
      <c r="D362" s="15">
        <v>12.68</v>
      </c>
      <c r="E362" s="15">
        <v>1902</v>
      </c>
      <c r="F362" s="34">
        <v>1807.68</v>
      </c>
    </row>
    <row r="363" s="25" customFormat="1" ht="18" customHeight="1" spans="1:6">
      <c r="A363" s="32">
        <v>360</v>
      </c>
      <c r="B363" s="15" t="s">
        <v>360</v>
      </c>
      <c r="C363" s="15" t="s">
        <v>378</v>
      </c>
      <c r="D363" s="15">
        <v>23.36</v>
      </c>
      <c r="E363" s="15">
        <v>3504</v>
      </c>
      <c r="F363" s="34">
        <v>3330.24</v>
      </c>
    </row>
    <row r="364" s="25" customFormat="1" ht="18" customHeight="1" spans="1:6">
      <c r="A364" s="32">
        <v>361</v>
      </c>
      <c r="B364" s="15" t="s">
        <v>360</v>
      </c>
      <c r="C364" s="15" t="s">
        <v>379</v>
      </c>
      <c r="D364" s="15">
        <v>5.7</v>
      </c>
      <c r="E364" s="15">
        <v>855</v>
      </c>
      <c r="F364" s="34">
        <v>812.6</v>
      </c>
    </row>
    <row r="365" s="25" customFormat="1" ht="18" customHeight="1" spans="1:6">
      <c r="A365" s="32">
        <v>362</v>
      </c>
      <c r="B365" s="15" t="s">
        <v>360</v>
      </c>
      <c r="C365" s="18" t="s">
        <v>380</v>
      </c>
      <c r="D365" s="15">
        <v>12.06</v>
      </c>
      <c r="E365" s="15">
        <v>1809</v>
      </c>
      <c r="F365" s="37">
        <v>1719.29</v>
      </c>
    </row>
    <row r="366" s="25" customFormat="1" ht="18" customHeight="1" spans="1:6">
      <c r="A366" s="32">
        <v>363</v>
      </c>
      <c r="B366" s="15" t="s">
        <v>360</v>
      </c>
      <c r="C366" s="15" t="s">
        <v>381</v>
      </c>
      <c r="D366" s="15">
        <v>3</v>
      </c>
      <c r="E366" s="15">
        <v>450</v>
      </c>
      <c r="F366" s="34">
        <v>427.68</v>
      </c>
    </row>
    <row r="367" s="25" customFormat="1" ht="18" customHeight="1" spans="1:6">
      <c r="A367" s="32">
        <v>364</v>
      </c>
      <c r="B367" s="15" t="s">
        <v>360</v>
      </c>
      <c r="C367" s="15" t="s">
        <v>382</v>
      </c>
      <c r="D367" s="15">
        <v>7.43</v>
      </c>
      <c r="E367" s="15">
        <v>1114.5</v>
      </c>
      <c r="F367" s="34">
        <v>1059.23</v>
      </c>
    </row>
    <row r="368" s="25" customFormat="1" ht="18" customHeight="1" spans="1:6">
      <c r="A368" s="32">
        <v>365</v>
      </c>
      <c r="B368" s="15" t="s">
        <v>360</v>
      </c>
      <c r="C368" s="15" t="s">
        <v>351</v>
      </c>
      <c r="D368" s="15">
        <v>2</v>
      </c>
      <c r="E368" s="15">
        <v>300</v>
      </c>
      <c r="F368" s="34">
        <v>285.12</v>
      </c>
    </row>
    <row r="369" s="25" customFormat="1" ht="18" customHeight="1" spans="1:6">
      <c r="A369" s="32">
        <v>366</v>
      </c>
      <c r="B369" s="15" t="s">
        <v>383</v>
      </c>
      <c r="C369" s="15" t="s">
        <v>384</v>
      </c>
      <c r="D369" s="15">
        <v>10</v>
      </c>
      <c r="E369" s="15">
        <v>1500</v>
      </c>
      <c r="F369" s="34">
        <v>1425.61</v>
      </c>
    </row>
    <row r="370" s="25" customFormat="1" ht="18" customHeight="1" spans="1:6">
      <c r="A370" s="32">
        <v>367</v>
      </c>
      <c r="B370" s="15" t="s">
        <v>383</v>
      </c>
      <c r="C370" s="15" t="s">
        <v>385</v>
      </c>
      <c r="D370" s="15">
        <v>19.8</v>
      </c>
      <c r="E370" s="15">
        <v>2970</v>
      </c>
      <c r="F370" s="34">
        <v>2822.72</v>
      </c>
    </row>
    <row r="371" s="25" customFormat="1" ht="18" customHeight="1" spans="1:6">
      <c r="A371" s="32">
        <v>368</v>
      </c>
      <c r="B371" s="15" t="s">
        <v>383</v>
      </c>
      <c r="C371" s="15" t="s">
        <v>288</v>
      </c>
      <c r="D371" s="15">
        <v>14</v>
      </c>
      <c r="E371" s="15">
        <v>2100</v>
      </c>
      <c r="F371" s="34">
        <v>1995.86</v>
      </c>
    </row>
    <row r="372" s="25" customFormat="1" ht="18" customHeight="1" spans="1:6">
      <c r="A372" s="32">
        <v>369</v>
      </c>
      <c r="B372" s="15" t="s">
        <v>383</v>
      </c>
      <c r="C372" s="15" t="s">
        <v>386</v>
      </c>
      <c r="D372" s="15">
        <v>18.32</v>
      </c>
      <c r="E372" s="15">
        <v>2748</v>
      </c>
      <c r="F372" s="34">
        <v>2611.73</v>
      </c>
    </row>
    <row r="373" s="25" customFormat="1" ht="18" customHeight="1" spans="1:6">
      <c r="A373" s="32">
        <v>370</v>
      </c>
      <c r="B373" s="15" t="s">
        <v>383</v>
      </c>
      <c r="C373" s="15" t="s">
        <v>379</v>
      </c>
      <c r="D373" s="15">
        <v>5</v>
      </c>
      <c r="E373" s="15">
        <v>750</v>
      </c>
      <c r="F373" s="34">
        <v>712.81</v>
      </c>
    </row>
    <row r="374" s="25" customFormat="1" ht="18" customHeight="1" spans="1:6">
      <c r="A374" s="32">
        <v>371</v>
      </c>
      <c r="B374" s="15" t="s">
        <v>383</v>
      </c>
      <c r="C374" s="15" t="s">
        <v>387</v>
      </c>
      <c r="D374" s="15">
        <v>10</v>
      </c>
      <c r="E374" s="15">
        <v>1500</v>
      </c>
      <c r="F374" s="34">
        <v>1425.61</v>
      </c>
    </row>
    <row r="375" s="25" customFormat="1" ht="18" customHeight="1" spans="1:6">
      <c r="A375" s="32">
        <v>372</v>
      </c>
      <c r="B375" s="15" t="s">
        <v>383</v>
      </c>
      <c r="C375" s="15" t="s">
        <v>388</v>
      </c>
      <c r="D375" s="15">
        <v>23</v>
      </c>
      <c r="E375" s="15">
        <v>3450</v>
      </c>
      <c r="F375" s="34">
        <v>3278.91</v>
      </c>
    </row>
    <row r="376" s="25" customFormat="1" ht="18" customHeight="1" spans="1:6">
      <c r="A376" s="32">
        <v>373</v>
      </c>
      <c r="B376" s="15" t="s">
        <v>383</v>
      </c>
      <c r="C376" s="15" t="s">
        <v>376</v>
      </c>
      <c r="D376" s="15">
        <v>8</v>
      </c>
      <c r="E376" s="15">
        <v>1200</v>
      </c>
      <c r="F376" s="34">
        <v>1140.49</v>
      </c>
    </row>
    <row r="377" s="25" customFormat="1" ht="18" customHeight="1" spans="1:6">
      <c r="A377" s="32">
        <v>374</v>
      </c>
      <c r="B377" s="15" t="s">
        <v>383</v>
      </c>
      <c r="C377" s="15" t="s">
        <v>389</v>
      </c>
      <c r="D377" s="15">
        <v>18.5</v>
      </c>
      <c r="E377" s="15">
        <v>2775</v>
      </c>
      <c r="F377" s="34">
        <v>2637.39</v>
      </c>
    </row>
    <row r="378" s="25" customFormat="1" ht="18" customHeight="1" spans="1:6">
      <c r="A378" s="32">
        <v>375</v>
      </c>
      <c r="B378" s="15" t="s">
        <v>383</v>
      </c>
      <c r="C378" s="15" t="s">
        <v>390</v>
      </c>
      <c r="D378" s="15">
        <v>25</v>
      </c>
      <c r="E378" s="15">
        <v>3750</v>
      </c>
      <c r="F378" s="34">
        <v>3564.04</v>
      </c>
    </row>
    <row r="379" s="25" customFormat="1" ht="18" customHeight="1" spans="1:6">
      <c r="A379" s="32">
        <v>376</v>
      </c>
      <c r="B379" s="15" t="s">
        <v>383</v>
      </c>
      <c r="C379" s="15" t="s">
        <v>391</v>
      </c>
      <c r="D379" s="15">
        <v>50.07</v>
      </c>
      <c r="E379" s="15">
        <v>7510.5</v>
      </c>
      <c r="F379" s="34">
        <v>7138.05</v>
      </c>
    </row>
    <row r="380" s="25" customFormat="1" ht="18" customHeight="1" spans="1:6">
      <c r="A380" s="32">
        <v>377</v>
      </c>
      <c r="B380" s="15" t="s">
        <v>383</v>
      </c>
      <c r="C380" s="15" t="s">
        <v>392</v>
      </c>
      <c r="D380" s="15">
        <v>5.04</v>
      </c>
      <c r="E380" s="15">
        <v>756</v>
      </c>
      <c r="F380" s="34">
        <v>718.51</v>
      </c>
    </row>
    <row r="381" s="25" customFormat="1" ht="18" customHeight="1" spans="1:6">
      <c r="A381" s="32">
        <v>378</v>
      </c>
      <c r="B381" s="15" t="s">
        <v>383</v>
      </c>
      <c r="C381" s="15" t="s">
        <v>393</v>
      </c>
      <c r="D381" s="15">
        <v>3</v>
      </c>
      <c r="E381" s="15">
        <v>450</v>
      </c>
      <c r="F381" s="34">
        <v>427.68</v>
      </c>
    </row>
    <row r="382" s="25" customFormat="1" ht="18" customHeight="1" spans="1:6">
      <c r="A382" s="32">
        <v>379</v>
      </c>
      <c r="B382" s="15" t="s">
        <v>383</v>
      </c>
      <c r="C382" s="38" t="s">
        <v>394</v>
      </c>
      <c r="D382" s="38">
        <v>48.93</v>
      </c>
      <c r="E382" s="38">
        <v>7339.5</v>
      </c>
      <c r="F382" s="34">
        <v>6975.53</v>
      </c>
    </row>
    <row r="383" s="25" customFormat="1" ht="18" customHeight="1" spans="1:6">
      <c r="A383" s="32">
        <v>380</v>
      </c>
      <c r="B383" s="15" t="s">
        <v>383</v>
      </c>
      <c r="C383" s="15" t="s">
        <v>395</v>
      </c>
      <c r="D383" s="15">
        <v>28.28</v>
      </c>
      <c r="E383" s="15">
        <v>4242</v>
      </c>
      <c r="F383" s="34">
        <v>4031.64</v>
      </c>
    </row>
    <row r="384" s="25" customFormat="1" ht="18" customHeight="1" spans="1:6">
      <c r="A384" s="32">
        <v>381</v>
      </c>
      <c r="B384" s="15" t="s">
        <v>383</v>
      </c>
      <c r="C384" s="15" t="s">
        <v>396</v>
      </c>
      <c r="D384" s="15">
        <v>9</v>
      </c>
      <c r="E384" s="15">
        <v>1350</v>
      </c>
      <c r="F384" s="34">
        <v>1283.05</v>
      </c>
    </row>
    <row r="385" s="25" customFormat="1" ht="18" customHeight="1" spans="1:6">
      <c r="A385" s="32">
        <v>382</v>
      </c>
      <c r="B385" s="15" t="s">
        <v>383</v>
      </c>
      <c r="C385" s="15" t="s">
        <v>397</v>
      </c>
      <c r="D385" s="15">
        <v>13</v>
      </c>
      <c r="E385" s="15">
        <v>1950</v>
      </c>
      <c r="F385" s="34">
        <v>1853.3</v>
      </c>
    </row>
    <row r="386" s="25" customFormat="1" ht="18" customHeight="1" spans="1:6">
      <c r="A386" s="32">
        <v>383</v>
      </c>
      <c r="B386" s="15" t="s">
        <v>383</v>
      </c>
      <c r="C386" s="15" t="s">
        <v>398</v>
      </c>
      <c r="D386" s="15">
        <v>12</v>
      </c>
      <c r="E386" s="15">
        <v>1800</v>
      </c>
      <c r="F386" s="34">
        <v>1710.74</v>
      </c>
    </row>
    <row r="387" s="25" customFormat="1" ht="18" customHeight="1" spans="1:6">
      <c r="A387" s="32">
        <v>384</v>
      </c>
      <c r="B387" s="15" t="s">
        <v>383</v>
      </c>
      <c r="C387" s="15" t="s">
        <v>399</v>
      </c>
      <c r="D387" s="15">
        <v>7.97</v>
      </c>
      <c r="E387" s="15">
        <v>1195.5</v>
      </c>
      <c r="F387" s="34">
        <v>1136.22</v>
      </c>
    </row>
    <row r="388" s="25" customFormat="1" ht="18" customHeight="1" spans="1:6">
      <c r="A388" s="32">
        <v>385</v>
      </c>
      <c r="B388" s="15" t="s">
        <v>383</v>
      </c>
      <c r="C388" s="15" t="s">
        <v>400</v>
      </c>
      <c r="D388" s="15">
        <v>25.03</v>
      </c>
      <c r="E388" s="15">
        <v>3754.5</v>
      </c>
      <c r="F388" s="34">
        <v>3568.31</v>
      </c>
    </row>
    <row r="389" s="25" customFormat="1" ht="18" customHeight="1" spans="1:6">
      <c r="A389" s="32">
        <v>386</v>
      </c>
      <c r="B389" s="15" t="s">
        <v>383</v>
      </c>
      <c r="C389" s="15" t="s">
        <v>401</v>
      </c>
      <c r="D389" s="15">
        <v>45</v>
      </c>
      <c r="E389" s="15">
        <v>6750</v>
      </c>
      <c r="F389" s="34">
        <v>6415.27</v>
      </c>
    </row>
    <row r="390" s="25" customFormat="1" ht="18" customHeight="1" spans="1:6">
      <c r="A390" s="32">
        <v>387</v>
      </c>
      <c r="B390" s="15" t="s">
        <v>383</v>
      </c>
      <c r="C390" s="15" t="s">
        <v>402</v>
      </c>
      <c r="D390" s="15">
        <v>11</v>
      </c>
      <c r="E390" s="15">
        <v>1650</v>
      </c>
      <c r="F390" s="34">
        <v>1568.18</v>
      </c>
    </row>
    <row r="391" s="25" customFormat="1" ht="18" customHeight="1" spans="1:6">
      <c r="A391" s="32">
        <v>388</v>
      </c>
      <c r="B391" s="15" t="s">
        <v>383</v>
      </c>
      <c r="C391" s="18" t="s">
        <v>403</v>
      </c>
      <c r="D391" s="15">
        <v>4</v>
      </c>
      <c r="E391" s="15">
        <v>600</v>
      </c>
      <c r="F391" s="34">
        <v>570.25</v>
      </c>
    </row>
    <row r="392" s="25" customFormat="1" ht="18" customHeight="1" spans="1:6">
      <c r="A392" s="32">
        <v>389</v>
      </c>
      <c r="B392" s="15" t="s">
        <v>383</v>
      </c>
      <c r="C392" s="15" t="s">
        <v>377</v>
      </c>
      <c r="D392" s="15">
        <v>10</v>
      </c>
      <c r="E392" s="15">
        <v>1500</v>
      </c>
      <c r="F392" s="34">
        <v>1425.61</v>
      </c>
    </row>
    <row r="393" s="25" customFormat="1" ht="18" customHeight="1" spans="1:6">
      <c r="A393" s="32">
        <v>390</v>
      </c>
      <c r="B393" s="15" t="s">
        <v>383</v>
      </c>
      <c r="C393" s="15" t="s">
        <v>404</v>
      </c>
      <c r="D393" s="15">
        <v>2.91</v>
      </c>
      <c r="E393" s="15">
        <v>436.5</v>
      </c>
      <c r="F393" s="34">
        <v>414.85</v>
      </c>
    </row>
    <row r="394" s="25" customFormat="1" ht="18" customHeight="1" spans="1:6">
      <c r="A394" s="32">
        <v>391</v>
      </c>
      <c r="B394" s="15" t="s">
        <v>383</v>
      </c>
      <c r="C394" s="15" t="s">
        <v>405</v>
      </c>
      <c r="D394" s="15">
        <v>14.5</v>
      </c>
      <c r="E394" s="15">
        <v>2175</v>
      </c>
      <c r="F394" s="34">
        <v>2067.14</v>
      </c>
    </row>
    <row r="395" s="25" customFormat="1" ht="18" customHeight="1" spans="1:6">
      <c r="A395" s="32">
        <v>392</v>
      </c>
      <c r="B395" s="15" t="s">
        <v>383</v>
      </c>
      <c r="C395" s="15" t="s">
        <v>406</v>
      </c>
      <c r="D395" s="15">
        <v>7.5</v>
      </c>
      <c r="E395" s="15">
        <v>1125</v>
      </c>
      <c r="F395" s="34">
        <v>1069.21</v>
      </c>
    </row>
    <row r="396" s="25" customFormat="1" ht="18" customHeight="1" spans="1:6">
      <c r="A396" s="32">
        <v>393</v>
      </c>
      <c r="B396" s="15" t="s">
        <v>383</v>
      </c>
      <c r="C396" s="15" t="s">
        <v>407</v>
      </c>
      <c r="D396" s="15">
        <v>28</v>
      </c>
      <c r="E396" s="15">
        <v>4200</v>
      </c>
      <c r="F396" s="34">
        <v>3991.72</v>
      </c>
    </row>
    <row r="397" s="25" customFormat="1" ht="18" customHeight="1" spans="1:6">
      <c r="A397" s="32">
        <v>394</v>
      </c>
      <c r="B397" s="15" t="s">
        <v>383</v>
      </c>
      <c r="C397" s="15" t="s">
        <v>408</v>
      </c>
      <c r="D397" s="15">
        <v>7</v>
      </c>
      <c r="E397" s="15">
        <v>1050</v>
      </c>
      <c r="F397" s="34">
        <v>997.93</v>
      </c>
    </row>
    <row r="398" s="25" customFormat="1" ht="18" customHeight="1" spans="1:6">
      <c r="A398" s="32">
        <v>395</v>
      </c>
      <c r="B398" s="15" t="s">
        <v>383</v>
      </c>
      <c r="C398" s="15" t="s">
        <v>378</v>
      </c>
      <c r="D398" s="15">
        <v>5</v>
      </c>
      <c r="E398" s="15">
        <v>750</v>
      </c>
      <c r="F398" s="34">
        <v>712.81</v>
      </c>
    </row>
    <row r="399" s="25" customFormat="1" ht="18" customHeight="1" spans="1:6">
      <c r="A399" s="32">
        <v>396</v>
      </c>
      <c r="B399" s="15" t="s">
        <v>383</v>
      </c>
      <c r="C399" s="15" t="s">
        <v>311</v>
      </c>
      <c r="D399" s="15">
        <v>58.16</v>
      </c>
      <c r="E399" s="15">
        <v>8724</v>
      </c>
      <c r="F399" s="34">
        <v>8291.38</v>
      </c>
    </row>
    <row r="400" s="25" customFormat="1" ht="18" customHeight="1" spans="1:6">
      <c r="A400" s="32">
        <v>397</v>
      </c>
      <c r="B400" s="33" t="s">
        <v>409</v>
      </c>
      <c r="C400" s="16" t="s">
        <v>9</v>
      </c>
      <c r="D400" s="35">
        <v>25.77</v>
      </c>
      <c r="E400" s="16">
        <f t="shared" ref="E400:E433" si="2">D400*150</f>
        <v>3865.5</v>
      </c>
      <c r="F400" s="34">
        <v>3673.81</v>
      </c>
    </row>
    <row r="401" s="25" customFormat="1" ht="18" customHeight="1" spans="1:6">
      <c r="A401" s="32">
        <v>398</v>
      </c>
      <c r="B401" s="35" t="s">
        <v>409</v>
      </c>
      <c r="C401" s="35" t="s">
        <v>410</v>
      </c>
      <c r="D401" s="35">
        <v>1.1</v>
      </c>
      <c r="E401" s="16">
        <f t="shared" si="2"/>
        <v>165</v>
      </c>
      <c r="F401" s="34">
        <v>156.82</v>
      </c>
    </row>
    <row r="402" s="25" customFormat="1" ht="18" customHeight="1" spans="1:6">
      <c r="A402" s="32">
        <v>399</v>
      </c>
      <c r="B402" s="35" t="s">
        <v>409</v>
      </c>
      <c r="C402" s="35" t="s">
        <v>411</v>
      </c>
      <c r="D402" s="35">
        <v>11.09</v>
      </c>
      <c r="E402" s="16">
        <f t="shared" si="2"/>
        <v>1663.5</v>
      </c>
      <c r="F402" s="34">
        <v>1581.01</v>
      </c>
    </row>
    <row r="403" s="25" customFormat="1" ht="18" customHeight="1" spans="1:6">
      <c r="A403" s="32">
        <v>400</v>
      </c>
      <c r="B403" s="35" t="s">
        <v>409</v>
      </c>
      <c r="C403" s="35" t="s">
        <v>137</v>
      </c>
      <c r="D403" s="35">
        <v>27.51</v>
      </c>
      <c r="E403" s="16">
        <f t="shared" si="2"/>
        <v>4126.5</v>
      </c>
      <c r="F403" s="34">
        <v>3921.87</v>
      </c>
    </row>
    <row r="404" s="25" customFormat="1" ht="18" customHeight="1" spans="1:6">
      <c r="A404" s="32">
        <v>401</v>
      </c>
      <c r="B404" s="35" t="s">
        <v>409</v>
      </c>
      <c r="C404" s="35" t="s">
        <v>412</v>
      </c>
      <c r="D404" s="35">
        <v>8.96</v>
      </c>
      <c r="E404" s="16">
        <f t="shared" si="2"/>
        <v>1344</v>
      </c>
      <c r="F404" s="34">
        <v>1277.35</v>
      </c>
    </row>
    <row r="405" s="25" customFormat="1" ht="18" customHeight="1" spans="1:6">
      <c r="A405" s="32">
        <v>402</v>
      </c>
      <c r="B405" s="35" t="s">
        <v>409</v>
      </c>
      <c r="C405" s="35" t="s">
        <v>413</v>
      </c>
      <c r="D405" s="35">
        <v>9.58</v>
      </c>
      <c r="E405" s="16">
        <f t="shared" si="2"/>
        <v>1437</v>
      </c>
      <c r="F405" s="34">
        <v>1365.74</v>
      </c>
    </row>
    <row r="406" s="25" customFormat="1" ht="18" customHeight="1" spans="1:6">
      <c r="A406" s="32">
        <v>403</v>
      </c>
      <c r="B406" s="35" t="s">
        <v>409</v>
      </c>
      <c r="C406" s="35" t="s">
        <v>414</v>
      </c>
      <c r="D406" s="35">
        <v>11.14</v>
      </c>
      <c r="E406" s="16">
        <f t="shared" si="2"/>
        <v>1671</v>
      </c>
      <c r="F406" s="34">
        <v>1588.14</v>
      </c>
    </row>
    <row r="407" s="25" customFormat="1" ht="18" customHeight="1" spans="1:6">
      <c r="A407" s="32">
        <v>404</v>
      </c>
      <c r="B407" s="35" t="s">
        <v>409</v>
      </c>
      <c r="C407" s="35" t="s">
        <v>415</v>
      </c>
      <c r="D407" s="35">
        <v>9.26</v>
      </c>
      <c r="E407" s="16">
        <f t="shared" si="2"/>
        <v>1389</v>
      </c>
      <c r="F407" s="34">
        <v>1320.12</v>
      </c>
    </row>
    <row r="408" s="25" customFormat="1" ht="18" customHeight="1" spans="1:6">
      <c r="A408" s="32">
        <v>405</v>
      </c>
      <c r="B408" s="35" t="s">
        <v>409</v>
      </c>
      <c r="C408" s="35" t="s">
        <v>209</v>
      </c>
      <c r="D408" s="35">
        <v>6.62</v>
      </c>
      <c r="E408" s="16">
        <f t="shared" si="2"/>
        <v>993</v>
      </c>
      <c r="F408" s="34">
        <v>943.76</v>
      </c>
    </row>
    <row r="409" s="25" customFormat="1" ht="18" customHeight="1" spans="1:6">
      <c r="A409" s="32">
        <v>406</v>
      </c>
      <c r="B409" s="35" t="s">
        <v>409</v>
      </c>
      <c r="C409" s="35" t="s">
        <v>416</v>
      </c>
      <c r="D409" s="35">
        <v>20.8</v>
      </c>
      <c r="E409" s="16">
        <f t="shared" si="2"/>
        <v>3120</v>
      </c>
      <c r="F409" s="34">
        <v>2965.28</v>
      </c>
    </row>
    <row r="410" s="25" customFormat="1" ht="18" customHeight="1" spans="1:6">
      <c r="A410" s="32">
        <v>407</v>
      </c>
      <c r="B410" s="35" t="s">
        <v>409</v>
      </c>
      <c r="C410" s="35" t="s">
        <v>417</v>
      </c>
      <c r="D410" s="35">
        <v>21.13</v>
      </c>
      <c r="E410" s="16">
        <f t="shared" si="2"/>
        <v>3169.5</v>
      </c>
      <c r="F410" s="34">
        <v>3012.32</v>
      </c>
    </row>
    <row r="411" s="25" customFormat="1" ht="18" customHeight="1" spans="1:6">
      <c r="A411" s="32">
        <v>408</v>
      </c>
      <c r="B411" s="35" t="s">
        <v>409</v>
      </c>
      <c r="C411" s="35" t="s">
        <v>418</v>
      </c>
      <c r="D411" s="35">
        <v>20.13</v>
      </c>
      <c r="E411" s="16">
        <f t="shared" si="2"/>
        <v>3019.5</v>
      </c>
      <c r="F411" s="34">
        <v>2869.76</v>
      </c>
    </row>
    <row r="412" s="25" customFormat="1" ht="18" customHeight="1" spans="1:6">
      <c r="A412" s="32">
        <v>409</v>
      </c>
      <c r="B412" s="35" t="s">
        <v>409</v>
      </c>
      <c r="C412" s="35" t="s">
        <v>419</v>
      </c>
      <c r="D412" s="35">
        <v>9.57</v>
      </c>
      <c r="E412" s="16">
        <f t="shared" si="2"/>
        <v>1435.5</v>
      </c>
      <c r="F412" s="34">
        <v>1364.31</v>
      </c>
    </row>
    <row r="413" s="25" customFormat="1" ht="18" customHeight="1" spans="1:6">
      <c r="A413" s="32">
        <v>410</v>
      </c>
      <c r="B413" s="35" t="s">
        <v>409</v>
      </c>
      <c r="C413" s="35" t="s">
        <v>420</v>
      </c>
      <c r="D413" s="35">
        <v>17.47</v>
      </c>
      <c r="E413" s="16">
        <f t="shared" si="2"/>
        <v>2620.5</v>
      </c>
      <c r="F413" s="34">
        <v>2490.55</v>
      </c>
    </row>
    <row r="414" s="25" customFormat="1" ht="18" customHeight="1" spans="1:6">
      <c r="A414" s="32">
        <v>411</v>
      </c>
      <c r="B414" s="35" t="s">
        <v>409</v>
      </c>
      <c r="C414" s="35" t="s">
        <v>421</v>
      </c>
      <c r="D414" s="35">
        <v>13.31</v>
      </c>
      <c r="E414" s="16">
        <f t="shared" si="2"/>
        <v>1996.5</v>
      </c>
      <c r="F414" s="34">
        <v>1897.49</v>
      </c>
    </row>
    <row r="415" s="25" customFormat="1" ht="18" customHeight="1" spans="1:6">
      <c r="A415" s="32">
        <v>412</v>
      </c>
      <c r="B415" s="35" t="s">
        <v>409</v>
      </c>
      <c r="C415" s="35" t="s">
        <v>422</v>
      </c>
      <c r="D415" s="35">
        <v>11.64</v>
      </c>
      <c r="E415" s="16">
        <f t="shared" si="2"/>
        <v>1746</v>
      </c>
      <c r="F415" s="34">
        <v>1659.42</v>
      </c>
    </row>
    <row r="416" s="25" customFormat="1" ht="18" customHeight="1" spans="1:6">
      <c r="A416" s="32">
        <v>413</v>
      </c>
      <c r="B416" s="35" t="s">
        <v>409</v>
      </c>
      <c r="C416" s="35" t="s">
        <v>423</v>
      </c>
      <c r="D416" s="35">
        <v>17.76</v>
      </c>
      <c r="E416" s="16">
        <f t="shared" si="2"/>
        <v>2664</v>
      </c>
      <c r="F416" s="34">
        <v>2531.89</v>
      </c>
    </row>
    <row r="417" s="25" customFormat="1" ht="18" customHeight="1" spans="1:6">
      <c r="A417" s="32">
        <v>414</v>
      </c>
      <c r="B417" s="35" t="s">
        <v>409</v>
      </c>
      <c r="C417" s="35" t="s">
        <v>424</v>
      </c>
      <c r="D417" s="35">
        <v>28.83</v>
      </c>
      <c r="E417" s="16">
        <f t="shared" si="2"/>
        <v>4324.5</v>
      </c>
      <c r="F417" s="34">
        <v>4110.05</v>
      </c>
    </row>
    <row r="418" s="25" customFormat="1" ht="18" customHeight="1" spans="1:6">
      <c r="A418" s="32">
        <v>415</v>
      </c>
      <c r="B418" s="35" t="s">
        <v>409</v>
      </c>
      <c r="C418" s="35" t="s">
        <v>425</v>
      </c>
      <c r="D418" s="35">
        <v>10.43</v>
      </c>
      <c r="E418" s="16">
        <f t="shared" si="2"/>
        <v>1564.5</v>
      </c>
      <c r="F418" s="34">
        <v>1486.92</v>
      </c>
    </row>
    <row r="419" s="25" customFormat="1" ht="18" customHeight="1" spans="1:6">
      <c r="A419" s="32">
        <v>416</v>
      </c>
      <c r="B419" s="35" t="s">
        <v>409</v>
      </c>
      <c r="C419" s="35" t="s">
        <v>426</v>
      </c>
      <c r="D419" s="35">
        <v>10.71</v>
      </c>
      <c r="E419" s="16">
        <f t="shared" si="2"/>
        <v>1606.5</v>
      </c>
      <c r="F419" s="34">
        <v>1526.83</v>
      </c>
    </row>
    <row r="420" s="25" customFormat="1" ht="18" customHeight="1" spans="1:6">
      <c r="A420" s="32">
        <v>417</v>
      </c>
      <c r="B420" s="35" t="s">
        <v>409</v>
      </c>
      <c r="C420" s="35" t="s">
        <v>427</v>
      </c>
      <c r="D420" s="35">
        <v>2.42</v>
      </c>
      <c r="E420" s="16">
        <f t="shared" si="2"/>
        <v>363</v>
      </c>
      <c r="F420" s="34">
        <v>345</v>
      </c>
    </row>
    <row r="421" s="25" customFormat="1" ht="18" customHeight="1" spans="1:6">
      <c r="A421" s="32">
        <v>418</v>
      </c>
      <c r="B421" s="35" t="s">
        <v>409</v>
      </c>
      <c r="C421" s="35" t="s">
        <v>18</v>
      </c>
      <c r="D421" s="35">
        <v>10.56</v>
      </c>
      <c r="E421" s="16">
        <f t="shared" si="2"/>
        <v>1584</v>
      </c>
      <c r="F421" s="34">
        <v>1505.45</v>
      </c>
    </row>
    <row r="422" s="25" customFormat="1" ht="18" customHeight="1" spans="1:6">
      <c r="A422" s="32">
        <v>419</v>
      </c>
      <c r="B422" s="35" t="s">
        <v>409</v>
      </c>
      <c r="C422" s="35" t="s">
        <v>428</v>
      </c>
      <c r="D422" s="35">
        <v>17.81</v>
      </c>
      <c r="E422" s="16">
        <f t="shared" si="2"/>
        <v>2671.5</v>
      </c>
      <c r="F422" s="34">
        <v>2539.02</v>
      </c>
    </row>
    <row r="423" s="25" customFormat="1" ht="18" customHeight="1" spans="1:6">
      <c r="A423" s="32">
        <v>420</v>
      </c>
      <c r="B423" s="35" t="s">
        <v>409</v>
      </c>
      <c r="C423" s="35" t="s">
        <v>429</v>
      </c>
      <c r="D423" s="35">
        <v>20.59</v>
      </c>
      <c r="E423" s="16">
        <f t="shared" si="2"/>
        <v>3088.5</v>
      </c>
      <c r="F423" s="34">
        <v>2935.34</v>
      </c>
    </row>
    <row r="424" s="25" customFormat="1" ht="18" customHeight="1" spans="1:6">
      <c r="A424" s="32">
        <v>421</v>
      </c>
      <c r="B424" s="35" t="s">
        <v>409</v>
      </c>
      <c r="C424" s="35" t="s">
        <v>430</v>
      </c>
      <c r="D424" s="35">
        <v>13.42</v>
      </c>
      <c r="E424" s="16">
        <f t="shared" si="2"/>
        <v>2013</v>
      </c>
      <c r="F424" s="34">
        <v>1913.18</v>
      </c>
    </row>
    <row r="425" s="25" customFormat="1" ht="18" customHeight="1" spans="1:6">
      <c r="A425" s="32">
        <v>422</v>
      </c>
      <c r="B425" s="35" t="s">
        <v>409</v>
      </c>
      <c r="C425" s="35" t="s">
        <v>431</v>
      </c>
      <c r="D425" s="35">
        <v>31.07</v>
      </c>
      <c r="E425" s="16">
        <f t="shared" si="2"/>
        <v>4660.5</v>
      </c>
      <c r="F425" s="34">
        <v>4429.39</v>
      </c>
    </row>
    <row r="426" s="25" customFormat="1" ht="18" customHeight="1" spans="1:6">
      <c r="A426" s="32">
        <v>423</v>
      </c>
      <c r="B426" s="35" t="s">
        <v>409</v>
      </c>
      <c r="C426" s="35" t="s">
        <v>432</v>
      </c>
      <c r="D426" s="35">
        <v>6.58</v>
      </c>
      <c r="E426" s="16">
        <f t="shared" si="2"/>
        <v>987</v>
      </c>
      <c r="F426" s="34">
        <v>938.05</v>
      </c>
    </row>
    <row r="427" s="25" customFormat="1" ht="18" customHeight="1" spans="1:6">
      <c r="A427" s="32">
        <v>424</v>
      </c>
      <c r="B427" s="35" t="s">
        <v>409</v>
      </c>
      <c r="C427" s="35" t="s">
        <v>433</v>
      </c>
      <c r="D427" s="35">
        <v>4.22</v>
      </c>
      <c r="E427" s="16">
        <f t="shared" si="2"/>
        <v>633</v>
      </c>
      <c r="F427" s="37">
        <v>601.61</v>
      </c>
    </row>
    <row r="428" s="25" customFormat="1" ht="18" customHeight="1" spans="1:6">
      <c r="A428" s="32">
        <v>425</v>
      </c>
      <c r="B428" s="35" t="s">
        <v>409</v>
      </c>
      <c r="C428" s="35" t="s">
        <v>434</v>
      </c>
      <c r="D428" s="35">
        <v>14.76</v>
      </c>
      <c r="E428" s="16">
        <f t="shared" si="2"/>
        <v>2214</v>
      </c>
      <c r="F428" s="34">
        <v>2104.21</v>
      </c>
    </row>
    <row r="429" s="25" customFormat="1" ht="18" customHeight="1" spans="1:6">
      <c r="A429" s="32">
        <v>426</v>
      </c>
      <c r="B429" s="35" t="s">
        <v>409</v>
      </c>
      <c r="C429" s="35" t="s">
        <v>435</v>
      </c>
      <c r="D429" s="35">
        <v>16.56</v>
      </c>
      <c r="E429" s="16">
        <f t="shared" si="2"/>
        <v>2484</v>
      </c>
      <c r="F429" s="34">
        <v>2360.82</v>
      </c>
    </row>
    <row r="430" s="25" customFormat="1" ht="18" customHeight="1" spans="1:6">
      <c r="A430" s="32">
        <v>427</v>
      </c>
      <c r="B430" s="35" t="s">
        <v>409</v>
      </c>
      <c r="C430" s="35" t="s">
        <v>436</v>
      </c>
      <c r="D430" s="35">
        <v>20.02</v>
      </c>
      <c r="E430" s="16">
        <f t="shared" si="2"/>
        <v>3003</v>
      </c>
      <c r="F430" s="34">
        <v>2854.08</v>
      </c>
    </row>
    <row r="431" s="25" customFormat="1" ht="18" customHeight="1" spans="1:6">
      <c r="A431" s="32">
        <v>428</v>
      </c>
      <c r="B431" s="33" t="s">
        <v>437</v>
      </c>
      <c r="C431" s="33" t="s">
        <v>438</v>
      </c>
      <c r="D431" s="33">
        <v>3.5</v>
      </c>
      <c r="E431" s="16">
        <f t="shared" si="2"/>
        <v>525</v>
      </c>
      <c r="F431" s="34">
        <v>498.97</v>
      </c>
    </row>
    <row r="432" s="25" customFormat="1" ht="18" customHeight="1" spans="1:6">
      <c r="A432" s="32">
        <v>429</v>
      </c>
      <c r="B432" s="33" t="s">
        <v>437</v>
      </c>
      <c r="C432" s="33" t="s">
        <v>439</v>
      </c>
      <c r="D432" s="33">
        <v>18.71</v>
      </c>
      <c r="E432" s="16">
        <f t="shared" si="2"/>
        <v>2806.5</v>
      </c>
      <c r="F432" s="34">
        <v>2667.33</v>
      </c>
    </row>
    <row r="433" s="25" customFormat="1" ht="18" customHeight="1" spans="1:6">
      <c r="A433" s="32">
        <v>430</v>
      </c>
      <c r="B433" s="33" t="s">
        <v>437</v>
      </c>
      <c r="C433" s="33" t="s">
        <v>440</v>
      </c>
      <c r="D433" s="33">
        <v>8.32</v>
      </c>
      <c r="E433" s="16">
        <f t="shared" si="2"/>
        <v>1248</v>
      </c>
      <c r="F433" s="34">
        <v>1186.11</v>
      </c>
    </row>
    <row r="434" s="25" customFormat="1" ht="18" customHeight="1" spans="1:6">
      <c r="A434" s="32">
        <v>431</v>
      </c>
      <c r="B434" s="33" t="s">
        <v>437</v>
      </c>
      <c r="C434" s="33" t="s">
        <v>441</v>
      </c>
      <c r="D434" s="33">
        <v>15</v>
      </c>
      <c r="E434" s="16">
        <f t="shared" ref="E434:E439" si="3">D434*150</f>
        <v>2250</v>
      </c>
      <c r="F434" s="34">
        <v>2138.42</v>
      </c>
    </row>
    <row r="435" s="25" customFormat="1" ht="18" customHeight="1" spans="1:6">
      <c r="A435" s="32">
        <v>432</v>
      </c>
      <c r="B435" s="33" t="s">
        <v>437</v>
      </c>
      <c r="C435" s="33" t="s">
        <v>94</v>
      </c>
      <c r="D435" s="33">
        <v>3.88</v>
      </c>
      <c r="E435" s="16">
        <f t="shared" si="3"/>
        <v>582</v>
      </c>
      <c r="F435" s="34">
        <v>553.14</v>
      </c>
    </row>
    <row r="436" s="25" customFormat="1" ht="18" customHeight="1" spans="1:6">
      <c r="A436" s="32">
        <v>433</v>
      </c>
      <c r="B436" s="33" t="s">
        <v>437</v>
      </c>
      <c r="C436" s="33" t="s">
        <v>442</v>
      </c>
      <c r="D436" s="33">
        <v>1.61</v>
      </c>
      <c r="E436" s="16">
        <f t="shared" si="3"/>
        <v>241.5</v>
      </c>
      <c r="F436" s="34">
        <v>229.52</v>
      </c>
    </row>
    <row r="437" s="25" customFormat="1" ht="18" customHeight="1" spans="1:6">
      <c r="A437" s="32">
        <v>434</v>
      </c>
      <c r="B437" s="33" t="s">
        <v>437</v>
      </c>
      <c r="C437" s="33" t="s">
        <v>443</v>
      </c>
      <c r="D437" s="33">
        <v>5.35</v>
      </c>
      <c r="E437" s="16">
        <f t="shared" si="3"/>
        <v>802.5</v>
      </c>
      <c r="F437" s="34">
        <v>762.7</v>
      </c>
    </row>
    <row r="438" s="25" customFormat="1" ht="18" customHeight="1" spans="1:6">
      <c r="A438" s="32">
        <v>435</v>
      </c>
      <c r="B438" s="33" t="s">
        <v>437</v>
      </c>
      <c r="C438" s="33" t="s">
        <v>444</v>
      </c>
      <c r="D438" s="33">
        <v>10</v>
      </c>
      <c r="E438" s="16">
        <f t="shared" si="3"/>
        <v>1500</v>
      </c>
      <c r="F438" s="34">
        <v>1425.61</v>
      </c>
    </row>
    <row r="439" s="25" customFormat="1" ht="18" customHeight="1" spans="1:6">
      <c r="A439" s="32">
        <v>436</v>
      </c>
      <c r="B439" s="33" t="s">
        <v>437</v>
      </c>
      <c r="C439" s="33" t="s">
        <v>445</v>
      </c>
      <c r="D439" s="33">
        <v>3.52</v>
      </c>
      <c r="E439" s="16">
        <f t="shared" si="3"/>
        <v>528</v>
      </c>
      <c r="F439" s="34">
        <v>501.82</v>
      </c>
    </row>
    <row r="440" s="25" customFormat="1" ht="18" customHeight="1" spans="1:6">
      <c r="A440" s="32">
        <v>437</v>
      </c>
      <c r="B440" s="33" t="s">
        <v>437</v>
      </c>
      <c r="C440" s="33" t="s">
        <v>446</v>
      </c>
      <c r="D440" s="33">
        <v>2.81</v>
      </c>
      <c r="E440" s="16">
        <f t="shared" ref="E440:E470" si="4">D440*150</f>
        <v>421.5</v>
      </c>
      <c r="F440" s="34">
        <v>400.6</v>
      </c>
    </row>
    <row r="441" s="25" customFormat="1" ht="18" customHeight="1" spans="1:6">
      <c r="A441" s="32">
        <v>438</v>
      </c>
      <c r="B441" s="33" t="s">
        <v>437</v>
      </c>
      <c r="C441" s="33" t="s">
        <v>447</v>
      </c>
      <c r="D441" s="33">
        <v>1.5</v>
      </c>
      <c r="E441" s="16">
        <f t="shared" si="4"/>
        <v>225</v>
      </c>
      <c r="F441" s="34">
        <v>213.84</v>
      </c>
    </row>
    <row r="442" s="25" customFormat="1" ht="18" customHeight="1" spans="1:6">
      <c r="A442" s="32">
        <v>439</v>
      </c>
      <c r="B442" s="33" t="s">
        <v>437</v>
      </c>
      <c r="C442" s="33" t="s">
        <v>448</v>
      </c>
      <c r="D442" s="33">
        <v>10.67</v>
      </c>
      <c r="E442" s="16">
        <f t="shared" si="4"/>
        <v>1600.5</v>
      </c>
      <c r="F442" s="34">
        <v>1521.13</v>
      </c>
    </row>
    <row r="443" s="25" customFormat="1" ht="18" customHeight="1" spans="1:6">
      <c r="A443" s="32">
        <v>440</v>
      </c>
      <c r="B443" s="33" t="s">
        <v>437</v>
      </c>
      <c r="C443" s="33" t="s">
        <v>449</v>
      </c>
      <c r="D443" s="33">
        <v>15</v>
      </c>
      <c r="E443" s="16">
        <f t="shared" si="4"/>
        <v>2250</v>
      </c>
      <c r="F443" s="34">
        <v>2138.42</v>
      </c>
    </row>
    <row r="444" s="25" customFormat="1" ht="18" customHeight="1" spans="1:6">
      <c r="A444" s="32">
        <v>441</v>
      </c>
      <c r="B444" s="33" t="s">
        <v>437</v>
      </c>
      <c r="C444" s="33" t="s">
        <v>450</v>
      </c>
      <c r="D444" s="33">
        <v>23.08</v>
      </c>
      <c r="E444" s="16">
        <f t="shared" si="4"/>
        <v>3462</v>
      </c>
      <c r="F444" s="34">
        <v>3290.32</v>
      </c>
    </row>
    <row r="445" s="25" customFormat="1" ht="18" customHeight="1" spans="1:6">
      <c r="A445" s="32">
        <v>442</v>
      </c>
      <c r="B445" s="33" t="s">
        <v>437</v>
      </c>
      <c r="C445" s="33" t="s">
        <v>451</v>
      </c>
      <c r="D445" s="33">
        <v>2.3</v>
      </c>
      <c r="E445" s="16">
        <f t="shared" si="4"/>
        <v>345</v>
      </c>
      <c r="F445" s="34">
        <v>327.89</v>
      </c>
    </row>
    <row r="446" s="25" customFormat="1" ht="18" customHeight="1" spans="1:6">
      <c r="A446" s="32">
        <v>443</v>
      </c>
      <c r="B446" s="33" t="s">
        <v>437</v>
      </c>
      <c r="C446" s="33" t="s">
        <v>452</v>
      </c>
      <c r="D446" s="33">
        <v>12.44</v>
      </c>
      <c r="E446" s="16">
        <f t="shared" si="4"/>
        <v>1866</v>
      </c>
      <c r="F446" s="34">
        <v>1773.47</v>
      </c>
    </row>
    <row r="447" s="25" customFormat="1" ht="18" customHeight="1" spans="1:6">
      <c r="A447" s="32">
        <v>444</v>
      </c>
      <c r="B447" s="35" t="s">
        <v>453</v>
      </c>
      <c r="C447" s="35" t="s">
        <v>454</v>
      </c>
      <c r="D447" s="35">
        <v>1</v>
      </c>
      <c r="E447" s="16">
        <f t="shared" si="4"/>
        <v>150</v>
      </c>
      <c r="F447" s="34">
        <v>142.56</v>
      </c>
    </row>
    <row r="448" s="25" customFormat="1" ht="18" customHeight="1" spans="1:6">
      <c r="A448" s="32">
        <v>445</v>
      </c>
      <c r="B448" s="35" t="s">
        <v>453</v>
      </c>
      <c r="C448" s="35" t="s">
        <v>455</v>
      </c>
      <c r="D448" s="35">
        <v>4.05</v>
      </c>
      <c r="E448" s="16">
        <f t="shared" si="4"/>
        <v>607.5</v>
      </c>
      <c r="F448" s="34">
        <v>577.37</v>
      </c>
    </row>
    <row r="449" s="25" customFormat="1" ht="18" customHeight="1" spans="1:6">
      <c r="A449" s="32">
        <v>446</v>
      </c>
      <c r="B449" s="35" t="s">
        <v>453</v>
      </c>
      <c r="C449" s="35" t="s">
        <v>456</v>
      </c>
      <c r="D449" s="35">
        <v>3.5</v>
      </c>
      <c r="E449" s="16">
        <f t="shared" si="4"/>
        <v>525</v>
      </c>
      <c r="F449" s="34">
        <v>498.97</v>
      </c>
    </row>
    <row r="450" s="25" customFormat="1" ht="18" customHeight="1" spans="1:6">
      <c r="A450" s="32">
        <v>447</v>
      </c>
      <c r="B450" s="35" t="s">
        <v>453</v>
      </c>
      <c r="C450" s="35" t="s">
        <v>457</v>
      </c>
      <c r="D450" s="35">
        <v>15.75</v>
      </c>
      <c r="E450" s="16">
        <f t="shared" si="4"/>
        <v>2362.5</v>
      </c>
      <c r="F450" s="34">
        <v>2245.34</v>
      </c>
    </row>
    <row r="451" s="25" customFormat="1" ht="18" customHeight="1" spans="1:6">
      <c r="A451" s="32">
        <v>448</v>
      </c>
      <c r="B451" s="35" t="s">
        <v>453</v>
      </c>
      <c r="C451" s="35" t="s">
        <v>458</v>
      </c>
      <c r="D451" s="35">
        <v>6.71</v>
      </c>
      <c r="E451" s="16">
        <f t="shared" si="4"/>
        <v>1006.5</v>
      </c>
      <c r="F451" s="34">
        <v>956.59</v>
      </c>
    </row>
    <row r="452" s="25" customFormat="1" ht="18" customHeight="1" spans="1:6">
      <c r="A452" s="32">
        <v>449</v>
      </c>
      <c r="B452" s="35" t="s">
        <v>453</v>
      </c>
      <c r="C452" s="35" t="s">
        <v>459</v>
      </c>
      <c r="D452" s="35">
        <v>3.45</v>
      </c>
      <c r="E452" s="16">
        <f t="shared" si="4"/>
        <v>517.5</v>
      </c>
      <c r="F452" s="34">
        <v>491.84</v>
      </c>
    </row>
    <row r="453" s="25" customFormat="1" ht="18" customHeight="1" spans="1:6">
      <c r="A453" s="32">
        <v>450</v>
      </c>
      <c r="B453" s="35" t="s">
        <v>453</v>
      </c>
      <c r="C453" s="35" t="s">
        <v>460</v>
      </c>
      <c r="D453" s="35">
        <v>3.15</v>
      </c>
      <c r="E453" s="16">
        <f t="shared" si="4"/>
        <v>472.5</v>
      </c>
      <c r="F453" s="34">
        <v>449.07</v>
      </c>
    </row>
    <row r="454" s="25" customFormat="1" ht="18" customHeight="1" spans="1:6">
      <c r="A454" s="32">
        <v>451</v>
      </c>
      <c r="B454" s="33" t="s">
        <v>461</v>
      </c>
      <c r="C454" s="33" t="s">
        <v>462</v>
      </c>
      <c r="D454" s="33">
        <v>2</v>
      </c>
      <c r="E454" s="16">
        <f t="shared" si="4"/>
        <v>300</v>
      </c>
      <c r="F454" s="34">
        <v>285.12</v>
      </c>
    </row>
    <row r="455" s="25" customFormat="1" ht="18" customHeight="1" spans="1:6">
      <c r="A455" s="32">
        <v>452</v>
      </c>
      <c r="B455" s="33" t="s">
        <v>461</v>
      </c>
      <c r="C455" s="33" t="s">
        <v>463</v>
      </c>
      <c r="D455" s="33">
        <v>3.22</v>
      </c>
      <c r="E455" s="16">
        <f t="shared" si="4"/>
        <v>483</v>
      </c>
      <c r="F455" s="34">
        <v>459.05</v>
      </c>
    </row>
    <row r="456" s="25" customFormat="1" ht="18" customHeight="1" spans="1:6">
      <c r="A456" s="32">
        <v>453</v>
      </c>
      <c r="B456" s="33" t="s">
        <v>461</v>
      </c>
      <c r="C456" s="33" t="s">
        <v>464</v>
      </c>
      <c r="D456" s="33">
        <v>6.1</v>
      </c>
      <c r="E456" s="16">
        <f t="shared" si="4"/>
        <v>915</v>
      </c>
      <c r="F456" s="34">
        <v>869.63</v>
      </c>
    </row>
    <row r="457" s="25" customFormat="1" ht="18" customHeight="1" spans="1:6">
      <c r="A457" s="32">
        <v>454</v>
      </c>
      <c r="B457" s="33" t="s">
        <v>461</v>
      </c>
      <c r="C457" s="33" t="s">
        <v>465</v>
      </c>
      <c r="D457" s="33">
        <v>4.65</v>
      </c>
      <c r="E457" s="16">
        <f t="shared" si="4"/>
        <v>697.5</v>
      </c>
      <c r="F457" s="34">
        <v>662.91</v>
      </c>
    </row>
    <row r="458" s="25" customFormat="1" ht="18" customHeight="1" spans="1:6">
      <c r="A458" s="32">
        <v>455</v>
      </c>
      <c r="B458" s="33" t="s">
        <v>461</v>
      </c>
      <c r="C458" s="33" t="s">
        <v>466</v>
      </c>
      <c r="D458" s="33">
        <v>3.91</v>
      </c>
      <c r="E458" s="16">
        <f t="shared" si="4"/>
        <v>586.5</v>
      </c>
      <c r="F458" s="34">
        <v>557.42</v>
      </c>
    </row>
    <row r="459" s="25" customFormat="1" ht="18" customHeight="1" spans="1:6">
      <c r="A459" s="32">
        <v>456</v>
      </c>
      <c r="B459" s="33" t="s">
        <v>461</v>
      </c>
      <c r="C459" s="33" t="s">
        <v>467</v>
      </c>
      <c r="D459" s="33">
        <v>8.4</v>
      </c>
      <c r="E459" s="16">
        <f t="shared" si="4"/>
        <v>1260</v>
      </c>
      <c r="F459" s="34">
        <v>1197.52</v>
      </c>
    </row>
    <row r="460" s="25" customFormat="1" ht="18" customHeight="1" spans="1:6">
      <c r="A460" s="32">
        <v>457</v>
      </c>
      <c r="B460" s="33" t="s">
        <v>461</v>
      </c>
      <c r="C460" s="33" t="s">
        <v>468</v>
      </c>
      <c r="D460" s="33">
        <v>44</v>
      </c>
      <c r="E460" s="16">
        <f t="shared" si="4"/>
        <v>6600</v>
      </c>
      <c r="F460" s="34">
        <v>6272.71</v>
      </c>
    </row>
    <row r="461" s="25" customFormat="1" ht="18" customHeight="1" spans="1:6">
      <c r="A461" s="32">
        <v>458</v>
      </c>
      <c r="B461" s="33" t="s">
        <v>461</v>
      </c>
      <c r="C461" s="33" t="s">
        <v>469</v>
      </c>
      <c r="D461" s="33">
        <v>1.5</v>
      </c>
      <c r="E461" s="16">
        <f t="shared" si="4"/>
        <v>225</v>
      </c>
      <c r="F461" s="34">
        <v>213.84</v>
      </c>
    </row>
    <row r="462" s="25" customFormat="1" ht="18" customHeight="1" spans="1:6">
      <c r="A462" s="32">
        <v>459</v>
      </c>
      <c r="B462" s="33" t="s">
        <v>461</v>
      </c>
      <c r="C462" s="33" t="s">
        <v>470</v>
      </c>
      <c r="D462" s="33">
        <v>3.3</v>
      </c>
      <c r="E462" s="16">
        <f t="shared" si="4"/>
        <v>495</v>
      </c>
      <c r="F462" s="34">
        <v>470.45</v>
      </c>
    </row>
    <row r="463" s="25" customFormat="1" ht="18" customHeight="1" spans="1:6">
      <c r="A463" s="32">
        <v>460</v>
      </c>
      <c r="B463" s="33" t="s">
        <v>461</v>
      </c>
      <c r="C463" s="33" t="s">
        <v>471</v>
      </c>
      <c r="D463" s="33">
        <v>4</v>
      </c>
      <c r="E463" s="16">
        <f t="shared" si="4"/>
        <v>600</v>
      </c>
      <c r="F463" s="34">
        <v>570.25</v>
      </c>
    </row>
    <row r="464" s="25" customFormat="1" ht="18" customHeight="1" spans="1:6">
      <c r="A464" s="32">
        <v>461</v>
      </c>
      <c r="B464" s="33" t="s">
        <v>461</v>
      </c>
      <c r="C464" s="33" t="s">
        <v>472</v>
      </c>
      <c r="D464" s="33">
        <v>2.82</v>
      </c>
      <c r="E464" s="16">
        <f t="shared" si="4"/>
        <v>423</v>
      </c>
      <c r="F464" s="34">
        <v>402.02</v>
      </c>
    </row>
    <row r="465" s="25" customFormat="1" ht="18" customHeight="1" spans="1:6">
      <c r="A465" s="32">
        <v>462</v>
      </c>
      <c r="B465" s="33" t="s">
        <v>461</v>
      </c>
      <c r="C465" s="33" t="s">
        <v>473</v>
      </c>
      <c r="D465" s="33">
        <v>1.81</v>
      </c>
      <c r="E465" s="16">
        <f t="shared" si="4"/>
        <v>271.5</v>
      </c>
      <c r="F465" s="34">
        <v>258.04</v>
      </c>
    </row>
    <row r="466" s="25" customFormat="1" ht="18" customHeight="1" spans="1:6">
      <c r="A466" s="32">
        <v>463</v>
      </c>
      <c r="B466" s="33" t="s">
        <v>461</v>
      </c>
      <c r="C466" s="33" t="s">
        <v>474</v>
      </c>
      <c r="D466" s="33">
        <v>1.48</v>
      </c>
      <c r="E466" s="16">
        <f t="shared" si="4"/>
        <v>222</v>
      </c>
      <c r="F466" s="34">
        <v>210.99</v>
      </c>
    </row>
    <row r="467" s="25" customFormat="1" ht="18" customHeight="1" spans="1:6">
      <c r="A467" s="32">
        <v>464</v>
      </c>
      <c r="B467" s="33" t="s">
        <v>461</v>
      </c>
      <c r="C467" s="33" t="s">
        <v>475</v>
      </c>
      <c r="D467" s="33">
        <v>3.5</v>
      </c>
      <c r="E467" s="16">
        <f t="shared" si="4"/>
        <v>525</v>
      </c>
      <c r="F467" s="34">
        <v>498.97</v>
      </c>
    </row>
    <row r="468" s="25" customFormat="1" ht="18" customHeight="1" spans="1:6">
      <c r="A468" s="32">
        <v>465</v>
      </c>
      <c r="B468" s="33" t="s">
        <v>461</v>
      </c>
      <c r="C468" s="33" t="s">
        <v>476</v>
      </c>
      <c r="D468" s="33">
        <v>3.76</v>
      </c>
      <c r="E468" s="16">
        <f t="shared" si="4"/>
        <v>564</v>
      </c>
      <c r="F468" s="34">
        <v>536.03</v>
      </c>
    </row>
    <row r="469" s="25" customFormat="1" ht="18" customHeight="1" spans="1:6">
      <c r="A469" s="32">
        <v>466</v>
      </c>
      <c r="B469" s="33" t="s">
        <v>461</v>
      </c>
      <c r="C469" s="33" t="s">
        <v>477</v>
      </c>
      <c r="D469" s="33">
        <v>2.51</v>
      </c>
      <c r="E469" s="16">
        <f t="shared" si="4"/>
        <v>376.5</v>
      </c>
      <c r="F469" s="34">
        <v>357.83</v>
      </c>
    </row>
    <row r="470" s="25" customFormat="1" ht="18" customHeight="1" spans="1:6">
      <c r="A470" s="32">
        <v>467</v>
      </c>
      <c r="B470" s="33" t="s">
        <v>461</v>
      </c>
      <c r="C470" s="33" t="s">
        <v>478</v>
      </c>
      <c r="D470" s="33">
        <v>21.25</v>
      </c>
      <c r="E470" s="16">
        <f t="shared" si="4"/>
        <v>3187.5</v>
      </c>
      <c r="F470" s="34">
        <v>3029.43</v>
      </c>
    </row>
    <row r="471" s="25" customFormat="1" ht="18" customHeight="1" spans="1:6">
      <c r="A471" s="32">
        <v>468</v>
      </c>
      <c r="B471" s="33" t="s">
        <v>461</v>
      </c>
      <c r="C471" s="33" t="s">
        <v>479</v>
      </c>
      <c r="D471" s="33">
        <v>2.6</v>
      </c>
      <c r="E471" s="16">
        <f t="shared" ref="E471:E477" si="5">D471*150</f>
        <v>390</v>
      </c>
      <c r="F471" s="34">
        <v>370.66</v>
      </c>
    </row>
    <row r="472" s="25" customFormat="1" ht="18" customHeight="1" spans="1:6">
      <c r="A472" s="32">
        <v>469</v>
      </c>
      <c r="B472" s="33" t="s">
        <v>480</v>
      </c>
      <c r="C472" s="33" t="s">
        <v>481</v>
      </c>
      <c r="D472" s="33">
        <v>1.3</v>
      </c>
      <c r="E472" s="16">
        <f t="shared" si="5"/>
        <v>195</v>
      </c>
      <c r="F472" s="34">
        <v>185.33</v>
      </c>
    </row>
    <row r="473" s="25" customFormat="1" ht="18" customHeight="1" spans="1:6">
      <c r="A473" s="32">
        <v>470</v>
      </c>
      <c r="B473" s="33" t="s">
        <v>480</v>
      </c>
      <c r="C473" s="33" t="s">
        <v>482</v>
      </c>
      <c r="D473" s="33">
        <v>2.3</v>
      </c>
      <c r="E473" s="16">
        <f t="shared" si="5"/>
        <v>345</v>
      </c>
      <c r="F473" s="34">
        <v>327.89</v>
      </c>
    </row>
    <row r="474" s="25" customFormat="1" ht="18" customHeight="1" spans="1:6">
      <c r="A474" s="32">
        <v>471</v>
      </c>
      <c r="B474" s="33" t="s">
        <v>480</v>
      </c>
      <c r="C474" s="33" t="s">
        <v>483</v>
      </c>
      <c r="D474" s="33">
        <v>1.7</v>
      </c>
      <c r="E474" s="16">
        <f t="shared" si="5"/>
        <v>255</v>
      </c>
      <c r="F474" s="34">
        <v>242.35</v>
      </c>
    </row>
    <row r="475" s="25" customFormat="1" ht="18" customHeight="1" spans="1:6">
      <c r="A475" s="32">
        <v>472</v>
      </c>
      <c r="B475" s="33" t="s">
        <v>480</v>
      </c>
      <c r="C475" s="33" t="s">
        <v>484</v>
      </c>
      <c r="D475" s="33">
        <v>6</v>
      </c>
      <c r="E475" s="16">
        <f t="shared" si="5"/>
        <v>900</v>
      </c>
      <c r="F475" s="34">
        <v>855.37</v>
      </c>
    </row>
    <row r="476" s="25" customFormat="1" ht="18" customHeight="1" spans="1:6">
      <c r="A476" s="32">
        <v>473</v>
      </c>
      <c r="B476" s="33" t="s">
        <v>480</v>
      </c>
      <c r="C476" s="33" t="s">
        <v>485</v>
      </c>
      <c r="D476" s="33">
        <v>5.5</v>
      </c>
      <c r="E476" s="16">
        <f t="shared" si="5"/>
        <v>825</v>
      </c>
      <c r="F476" s="34">
        <v>784.09</v>
      </c>
    </row>
    <row r="477" s="25" customFormat="1" ht="18" customHeight="1" spans="1:6">
      <c r="A477" s="32">
        <v>474</v>
      </c>
      <c r="B477" s="33" t="s">
        <v>480</v>
      </c>
      <c r="C477" s="33" t="s">
        <v>486</v>
      </c>
      <c r="D477" s="33">
        <v>7.5</v>
      </c>
      <c r="E477" s="16">
        <f t="shared" si="5"/>
        <v>1125</v>
      </c>
      <c r="F477" s="34">
        <v>1069.21</v>
      </c>
    </row>
    <row r="478" s="25" customFormat="1" ht="18" customHeight="1" spans="1:6">
      <c r="A478" s="32">
        <v>475</v>
      </c>
      <c r="B478" s="33" t="s">
        <v>480</v>
      </c>
      <c r="C478" s="33" t="s">
        <v>487</v>
      </c>
      <c r="D478" s="33">
        <v>1.3</v>
      </c>
      <c r="E478" s="16">
        <f t="shared" ref="E478:E482" si="6">D478*150</f>
        <v>195</v>
      </c>
      <c r="F478" s="34">
        <v>185.33</v>
      </c>
    </row>
    <row r="479" s="25" customFormat="1" ht="18" customHeight="1" spans="1:6">
      <c r="A479" s="32">
        <v>476</v>
      </c>
      <c r="B479" s="33" t="s">
        <v>480</v>
      </c>
      <c r="C479" s="33" t="s">
        <v>152</v>
      </c>
      <c r="D479" s="33">
        <v>0.5</v>
      </c>
      <c r="E479" s="16">
        <f t="shared" si="6"/>
        <v>75</v>
      </c>
      <c r="F479" s="34">
        <v>71.28</v>
      </c>
    </row>
    <row r="480" s="25" customFormat="1" ht="18" customHeight="1" spans="1:6">
      <c r="A480" s="32">
        <v>477</v>
      </c>
      <c r="B480" s="33" t="s">
        <v>480</v>
      </c>
      <c r="C480" s="33" t="s">
        <v>488</v>
      </c>
      <c r="D480" s="33">
        <v>1.3</v>
      </c>
      <c r="E480" s="16">
        <f t="shared" si="6"/>
        <v>195</v>
      </c>
      <c r="F480" s="34">
        <v>185.33</v>
      </c>
    </row>
    <row r="481" s="25" customFormat="1" ht="18" customHeight="1" spans="1:6">
      <c r="A481" s="32">
        <v>478</v>
      </c>
      <c r="B481" s="33" t="s">
        <v>480</v>
      </c>
      <c r="C481" s="33" t="s">
        <v>489</v>
      </c>
      <c r="D481" s="33">
        <v>1</v>
      </c>
      <c r="E481" s="16">
        <f t="shared" si="6"/>
        <v>150</v>
      </c>
      <c r="F481" s="34">
        <v>142.56</v>
      </c>
    </row>
    <row r="482" s="25" customFormat="1" ht="18" customHeight="1" spans="1:6">
      <c r="A482" s="32">
        <v>479</v>
      </c>
      <c r="B482" s="33" t="s">
        <v>480</v>
      </c>
      <c r="C482" s="33" t="s">
        <v>490</v>
      </c>
      <c r="D482" s="33">
        <v>4</v>
      </c>
      <c r="E482" s="16">
        <f t="shared" si="6"/>
        <v>600</v>
      </c>
      <c r="F482" s="34">
        <v>570.25</v>
      </c>
    </row>
    <row r="483" s="25" customFormat="1" ht="18" customHeight="1" spans="1:6">
      <c r="A483" s="32">
        <v>480</v>
      </c>
      <c r="B483" s="33" t="s">
        <v>480</v>
      </c>
      <c r="C483" s="33" t="s">
        <v>190</v>
      </c>
      <c r="D483" s="33">
        <v>0.7</v>
      </c>
      <c r="E483" s="16">
        <f t="shared" ref="E483:E486" si="7">D483*150</f>
        <v>105</v>
      </c>
      <c r="F483" s="34">
        <v>99.79</v>
      </c>
    </row>
    <row r="484" s="25" customFormat="1" ht="18" customHeight="1" spans="1:6">
      <c r="A484" s="32">
        <v>481</v>
      </c>
      <c r="B484" s="33" t="s">
        <v>480</v>
      </c>
      <c r="C484" s="33" t="s">
        <v>491</v>
      </c>
      <c r="D484" s="33">
        <v>2.3</v>
      </c>
      <c r="E484" s="16">
        <f t="shared" si="7"/>
        <v>345</v>
      </c>
      <c r="F484" s="34">
        <v>327.89</v>
      </c>
    </row>
    <row r="485" s="25" customFormat="1" ht="18" customHeight="1" spans="1:6">
      <c r="A485" s="32">
        <v>482</v>
      </c>
      <c r="B485" s="33" t="s">
        <v>480</v>
      </c>
      <c r="C485" s="33" t="s">
        <v>18</v>
      </c>
      <c r="D485" s="33">
        <v>1.6</v>
      </c>
      <c r="E485" s="16">
        <f t="shared" si="7"/>
        <v>240</v>
      </c>
      <c r="F485" s="34">
        <v>228.1</v>
      </c>
    </row>
    <row r="486" s="25" customFormat="1" ht="18" customHeight="1" spans="1:6">
      <c r="A486" s="32">
        <v>483</v>
      </c>
      <c r="B486" s="33" t="s">
        <v>480</v>
      </c>
      <c r="C486" s="33" t="s">
        <v>492</v>
      </c>
      <c r="D486" s="33">
        <v>2.5</v>
      </c>
      <c r="E486" s="16">
        <f t="shared" si="7"/>
        <v>375</v>
      </c>
      <c r="F486" s="34">
        <v>356.4</v>
      </c>
    </row>
    <row r="487" s="25" customFormat="1" ht="18" customHeight="1" spans="1:6">
      <c r="A487" s="32">
        <v>484</v>
      </c>
      <c r="B487" s="33" t="s">
        <v>480</v>
      </c>
      <c r="C487" s="33" t="s">
        <v>418</v>
      </c>
      <c r="D487" s="33">
        <v>1</v>
      </c>
      <c r="E487" s="16">
        <f t="shared" ref="E487:E493" si="8">D487*150</f>
        <v>150</v>
      </c>
      <c r="F487" s="34">
        <v>142.56</v>
      </c>
    </row>
    <row r="488" s="25" customFormat="1" ht="18" customHeight="1" spans="1:6">
      <c r="A488" s="32">
        <v>485</v>
      </c>
      <c r="B488" s="33" t="s">
        <v>480</v>
      </c>
      <c r="C488" s="33" t="s">
        <v>493</v>
      </c>
      <c r="D488" s="33">
        <v>2.3</v>
      </c>
      <c r="E488" s="16">
        <f t="shared" si="8"/>
        <v>345</v>
      </c>
      <c r="F488" s="34">
        <v>327.89</v>
      </c>
    </row>
    <row r="489" s="25" customFormat="1" ht="18" customHeight="1" spans="1:6">
      <c r="A489" s="32">
        <v>486</v>
      </c>
      <c r="B489" s="33" t="s">
        <v>480</v>
      </c>
      <c r="C489" s="33" t="s">
        <v>494</v>
      </c>
      <c r="D489" s="33">
        <v>3</v>
      </c>
      <c r="E489" s="16">
        <f t="shared" si="8"/>
        <v>450</v>
      </c>
      <c r="F489" s="34">
        <v>427.68</v>
      </c>
    </row>
    <row r="490" s="25" customFormat="1" ht="18" customHeight="1" spans="1:6">
      <c r="A490" s="32">
        <v>487</v>
      </c>
      <c r="B490" s="33" t="s">
        <v>480</v>
      </c>
      <c r="C490" s="33" t="s">
        <v>495</v>
      </c>
      <c r="D490" s="33">
        <v>2.6</v>
      </c>
      <c r="E490" s="16">
        <f t="shared" si="8"/>
        <v>390</v>
      </c>
      <c r="F490" s="34">
        <v>370.66</v>
      </c>
    </row>
    <row r="491" s="25" customFormat="1" ht="18" customHeight="1" spans="1:6">
      <c r="A491" s="32">
        <v>488</v>
      </c>
      <c r="B491" s="33" t="s">
        <v>480</v>
      </c>
      <c r="C491" s="33" t="s">
        <v>496</v>
      </c>
      <c r="D491" s="33">
        <v>1.3</v>
      </c>
      <c r="E491" s="16">
        <f t="shared" si="8"/>
        <v>195</v>
      </c>
      <c r="F491" s="34">
        <v>185.33</v>
      </c>
    </row>
    <row r="492" s="25" customFormat="1" ht="18" customHeight="1" spans="1:6">
      <c r="A492" s="32">
        <v>489</v>
      </c>
      <c r="B492" s="33" t="s">
        <v>480</v>
      </c>
      <c r="C492" s="33" t="s">
        <v>497</v>
      </c>
      <c r="D492" s="33">
        <v>2</v>
      </c>
      <c r="E492" s="16">
        <f t="shared" si="8"/>
        <v>300</v>
      </c>
      <c r="F492" s="34">
        <v>285.12</v>
      </c>
    </row>
    <row r="493" s="25" customFormat="1" ht="18" customHeight="1" spans="1:6">
      <c r="A493" s="32">
        <v>490</v>
      </c>
      <c r="B493" s="33" t="s">
        <v>480</v>
      </c>
      <c r="C493" s="33" t="s">
        <v>498</v>
      </c>
      <c r="D493" s="33">
        <v>2.5</v>
      </c>
      <c r="E493" s="16">
        <f t="shared" si="8"/>
        <v>375</v>
      </c>
      <c r="F493" s="34">
        <v>356.4</v>
      </c>
    </row>
    <row r="494" s="25" customFormat="1" ht="18" customHeight="1" spans="1:6">
      <c r="A494" s="32">
        <v>491</v>
      </c>
      <c r="B494" s="33" t="s">
        <v>480</v>
      </c>
      <c r="C494" s="33" t="s">
        <v>499</v>
      </c>
      <c r="D494" s="33">
        <v>0.5</v>
      </c>
      <c r="E494" s="16">
        <f t="shared" ref="E494:E497" si="9">D494*150</f>
        <v>75</v>
      </c>
      <c r="F494" s="34">
        <v>71.28</v>
      </c>
    </row>
    <row r="495" s="25" customFormat="1" ht="18" customHeight="1" spans="1:6">
      <c r="A495" s="32">
        <v>492</v>
      </c>
      <c r="B495" s="33" t="s">
        <v>480</v>
      </c>
      <c r="C495" s="33" t="s">
        <v>172</v>
      </c>
      <c r="D495" s="33">
        <v>1.6</v>
      </c>
      <c r="E495" s="16">
        <f t="shared" si="9"/>
        <v>240</v>
      </c>
      <c r="F495" s="34">
        <v>228.1</v>
      </c>
    </row>
    <row r="496" s="25" customFormat="1" ht="18" customHeight="1" spans="1:6">
      <c r="A496" s="32">
        <v>493</v>
      </c>
      <c r="B496" s="33" t="s">
        <v>480</v>
      </c>
      <c r="C496" s="33" t="s">
        <v>500</v>
      </c>
      <c r="D496" s="33">
        <v>2.18</v>
      </c>
      <c r="E496" s="16">
        <f t="shared" si="9"/>
        <v>327</v>
      </c>
      <c r="F496" s="34">
        <v>310.78</v>
      </c>
    </row>
    <row r="497" s="25" customFormat="1" ht="18" customHeight="1" spans="1:6">
      <c r="A497" s="32">
        <v>494</v>
      </c>
      <c r="B497" s="33" t="s">
        <v>480</v>
      </c>
      <c r="C497" s="33" t="s">
        <v>501</v>
      </c>
      <c r="D497" s="33">
        <v>12.87</v>
      </c>
      <c r="E497" s="16">
        <f t="shared" si="9"/>
        <v>1930.5</v>
      </c>
      <c r="F497" s="34">
        <v>1834.77</v>
      </c>
    </row>
    <row r="498" s="25" customFormat="1" ht="18" customHeight="1" spans="1:6">
      <c r="A498" s="32">
        <v>495</v>
      </c>
      <c r="B498" s="33" t="s">
        <v>480</v>
      </c>
      <c r="C498" s="33" t="s">
        <v>502</v>
      </c>
      <c r="D498" s="33">
        <v>2</v>
      </c>
      <c r="E498" s="16">
        <f t="shared" ref="E498:E500" si="10">D498*150</f>
        <v>300</v>
      </c>
      <c r="F498" s="34">
        <v>285.12</v>
      </c>
    </row>
    <row r="499" s="25" customFormat="1" ht="18" customHeight="1" spans="1:6">
      <c r="A499" s="32">
        <v>496</v>
      </c>
      <c r="B499" s="33" t="s">
        <v>503</v>
      </c>
      <c r="C499" s="33" t="s">
        <v>504</v>
      </c>
      <c r="D499" s="33">
        <v>6.25</v>
      </c>
      <c r="E499" s="16">
        <f t="shared" si="10"/>
        <v>937.5</v>
      </c>
      <c r="F499" s="34">
        <v>891.01</v>
      </c>
    </row>
    <row r="500" s="25" customFormat="1" ht="18" customHeight="1" spans="1:6">
      <c r="A500" s="32">
        <v>497</v>
      </c>
      <c r="B500" s="33" t="s">
        <v>503</v>
      </c>
      <c r="C500" s="33" t="s">
        <v>505</v>
      </c>
      <c r="D500" s="33">
        <v>2.41</v>
      </c>
      <c r="E500" s="16">
        <f t="shared" si="10"/>
        <v>361.5</v>
      </c>
      <c r="F500" s="34">
        <v>343.57</v>
      </c>
    </row>
    <row r="501" s="25" customFormat="1" ht="18" customHeight="1" spans="1:6">
      <c r="A501" s="32">
        <v>498</v>
      </c>
      <c r="B501" s="33" t="s">
        <v>503</v>
      </c>
      <c r="C501" s="33" t="s">
        <v>506</v>
      </c>
      <c r="D501" s="33">
        <v>2.2</v>
      </c>
      <c r="E501" s="16">
        <f t="shared" ref="E501:E503" si="11">D501*150</f>
        <v>330</v>
      </c>
      <c r="F501" s="34">
        <v>313.64</v>
      </c>
    </row>
    <row r="502" s="25" customFormat="1" ht="18" customHeight="1" spans="1:6">
      <c r="A502" s="32">
        <v>499</v>
      </c>
      <c r="B502" s="33" t="s">
        <v>503</v>
      </c>
      <c r="C502" s="33" t="s">
        <v>507</v>
      </c>
      <c r="D502" s="33">
        <v>2</v>
      </c>
      <c r="E502" s="16">
        <f t="shared" si="11"/>
        <v>300</v>
      </c>
      <c r="F502" s="34">
        <v>285.12</v>
      </c>
    </row>
    <row r="503" s="25" customFormat="1" ht="18" customHeight="1" spans="1:6">
      <c r="A503" s="32">
        <v>500</v>
      </c>
      <c r="B503" s="33" t="s">
        <v>503</v>
      </c>
      <c r="C503" s="33" t="s">
        <v>508</v>
      </c>
      <c r="D503" s="33">
        <v>2.8</v>
      </c>
      <c r="E503" s="16">
        <f t="shared" si="11"/>
        <v>420</v>
      </c>
      <c r="F503" s="34">
        <v>399.17</v>
      </c>
    </row>
    <row r="504" s="25" customFormat="1" ht="18" customHeight="1" spans="1:6">
      <c r="A504" s="32">
        <v>501</v>
      </c>
      <c r="B504" s="33" t="s">
        <v>503</v>
      </c>
      <c r="C504" s="33" t="s">
        <v>509</v>
      </c>
      <c r="D504" s="33">
        <v>2.8</v>
      </c>
      <c r="E504" s="16">
        <f t="shared" ref="E504:E514" si="12">D504*150</f>
        <v>420</v>
      </c>
      <c r="F504" s="34">
        <v>399.17</v>
      </c>
    </row>
    <row r="505" s="25" customFormat="1" ht="18" customHeight="1" spans="1:6">
      <c r="A505" s="32">
        <v>502</v>
      </c>
      <c r="B505" s="33" t="s">
        <v>503</v>
      </c>
      <c r="C505" s="33" t="s">
        <v>510</v>
      </c>
      <c r="D505" s="33">
        <v>24</v>
      </c>
      <c r="E505" s="16">
        <f t="shared" si="12"/>
        <v>3600</v>
      </c>
      <c r="F505" s="34">
        <v>3421.48</v>
      </c>
    </row>
    <row r="506" s="25" customFormat="1" ht="18" customHeight="1" spans="1:6">
      <c r="A506" s="32">
        <v>503</v>
      </c>
      <c r="B506" s="33" t="s">
        <v>503</v>
      </c>
      <c r="C506" s="33" t="s">
        <v>511</v>
      </c>
      <c r="D506" s="33">
        <v>2.5</v>
      </c>
      <c r="E506" s="16">
        <f t="shared" si="12"/>
        <v>375</v>
      </c>
      <c r="F506" s="34">
        <v>356.4</v>
      </c>
    </row>
    <row r="507" s="25" customFormat="1" ht="18" customHeight="1" spans="1:6">
      <c r="A507" s="32">
        <v>504</v>
      </c>
      <c r="B507" s="33" t="s">
        <v>503</v>
      </c>
      <c r="C507" s="33" t="s">
        <v>512</v>
      </c>
      <c r="D507" s="33">
        <v>1.2</v>
      </c>
      <c r="E507" s="16">
        <f t="shared" si="12"/>
        <v>180</v>
      </c>
      <c r="F507" s="34">
        <v>171.07</v>
      </c>
    </row>
    <row r="508" s="25" customFormat="1" ht="18" customHeight="1" spans="1:6">
      <c r="A508" s="32">
        <v>505</v>
      </c>
      <c r="B508" s="33" t="s">
        <v>503</v>
      </c>
      <c r="C508" s="33" t="s">
        <v>513</v>
      </c>
      <c r="D508" s="33">
        <v>30</v>
      </c>
      <c r="E508" s="16">
        <f t="shared" si="12"/>
        <v>4500</v>
      </c>
      <c r="F508" s="34">
        <v>4276.84</v>
      </c>
    </row>
    <row r="509" s="25" customFormat="1" ht="18" customHeight="1" spans="1:6">
      <c r="A509" s="32">
        <v>506</v>
      </c>
      <c r="B509" s="33" t="s">
        <v>437</v>
      </c>
      <c r="C509" s="33" t="s">
        <v>514</v>
      </c>
      <c r="D509" s="33">
        <v>14.32</v>
      </c>
      <c r="E509" s="16">
        <f t="shared" si="12"/>
        <v>2148</v>
      </c>
      <c r="F509" s="34">
        <v>2041.48</v>
      </c>
    </row>
    <row r="510" s="25" customFormat="1" ht="18" customHeight="1" spans="1:6">
      <c r="A510" s="32">
        <v>507</v>
      </c>
      <c r="B510" s="33" t="s">
        <v>437</v>
      </c>
      <c r="C510" s="33" t="s">
        <v>515</v>
      </c>
      <c r="D510" s="33">
        <v>19.21</v>
      </c>
      <c r="E510" s="16">
        <f t="shared" si="12"/>
        <v>2881.5</v>
      </c>
      <c r="F510" s="34">
        <v>2738.61</v>
      </c>
    </row>
    <row r="511" s="25" customFormat="1" ht="18" customHeight="1" spans="1:6">
      <c r="A511" s="32">
        <v>508</v>
      </c>
      <c r="B511" s="33" t="s">
        <v>437</v>
      </c>
      <c r="C511" s="33" t="s">
        <v>91</v>
      </c>
      <c r="D511" s="33">
        <v>3.5</v>
      </c>
      <c r="E511" s="16">
        <f t="shared" si="12"/>
        <v>525</v>
      </c>
      <c r="F511" s="34">
        <v>498.97</v>
      </c>
    </row>
    <row r="512" s="25" customFormat="1" ht="18" customHeight="1" spans="1:6">
      <c r="A512" s="32">
        <v>509</v>
      </c>
      <c r="B512" s="33" t="s">
        <v>437</v>
      </c>
      <c r="C512" s="33" t="s">
        <v>516</v>
      </c>
      <c r="D512" s="33">
        <v>15.93</v>
      </c>
      <c r="E512" s="16">
        <f t="shared" si="12"/>
        <v>2389.5</v>
      </c>
      <c r="F512" s="34">
        <v>2271</v>
      </c>
    </row>
    <row r="513" s="25" customFormat="1" ht="18" customHeight="1" spans="1:6">
      <c r="A513" s="32">
        <v>510</v>
      </c>
      <c r="B513" s="33" t="s">
        <v>437</v>
      </c>
      <c r="C513" s="33" t="s">
        <v>517</v>
      </c>
      <c r="D513" s="33">
        <v>1</v>
      </c>
      <c r="E513" s="16">
        <f t="shared" si="12"/>
        <v>150</v>
      </c>
      <c r="F513" s="34">
        <v>142.56</v>
      </c>
    </row>
    <row r="514" s="25" customFormat="1" ht="18" customHeight="1" spans="1:6">
      <c r="A514" s="32">
        <v>511</v>
      </c>
      <c r="B514" s="33" t="s">
        <v>437</v>
      </c>
      <c r="C514" s="33" t="s">
        <v>518</v>
      </c>
      <c r="D514" s="33">
        <v>1.1</v>
      </c>
      <c r="E514" s="16">
        <f t="shared" si="12"/>
        <v>165</v>
      </c>
      <c r="F514" s="34">
        <v>156.82</v>
      </c>
    </row>
  </sheetData>
  <mergeCells count="2">
    <mergeCell ref="A1:F1"/>
    <mergeCell ref="A3:C3"/>
  </mergeCells>
  <conditionalFormatting sqref="A3">
    <cfRule type="duplicateValues" dxfId="0" priority="8"/>
    <cfRule type="duplicateValues" dxfId="0" priority="7"/>
  </conditionalFormatting>
  <conditionalFormatting sqref="C411">
    <cfRule type="duplicateValues" dxfId="0" priority="5"/>
  </conditionalFormatting>
  <conditionalFormatting sqref="C421">
    <cfRule type="duplicateValues" dxfId="0" priority="4"/>
  </conditionalFormatting>
  <conditionalFormatting sqref="C481">
    <cfRule type="duplicateValues" dxfId="0" priority="1"/>
  </conditionalFormatting>
  <conditionalFormatting sqref="C492">
    <cfRule type="duplicateValues" dxfId="0" priority="3"/>
  </conditionalFormatting>
  <conditionalFormatting sqref="C508">
    <cfRule type="duplicateValues" dxfId="0" priority="2"/>
  </conditionalFormatting>
  <conditionalFormatting sqref="C401:C410 C412:C420 C422:C480 C482:C491 C493:C507 C509:C514">
    <cfRule type="duplicateValues" dxfId="0" priority="6"/>
  </conditionalFormatting>
  <pageMargins left="1.0625" right="0.196527777777778" top="0.55" bottom="0.511805555555556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7"/>
  <sheetViews>
    <sheetView tabSelected="1" zoomScale="115" zoomScaleNormal="115" workbookViewId="0">
      <selection activeCell="E7" sqref="E7"/>
    </sheetView>
  </sheetViews>
  <sheetFormatPr defaultColWidth="9.81481481481481" defaultRowHeight="14.4"/>
  <cols>
    <col min="1" max="1" width="10.3240740740741" style="1" customWidth="1"/>
    <col min="2" max="2" width="16.7407407407407" style="1" customWidth="1"/>
    <col min="3" max="3" width="13.7962962962963" style="1" customWidth="1"/>
    <col min="4" max="4" width="14.0185185185185" style="2" customWidth="1"/>
    <col min="5" max="5" width="17.8333333333333" style="2" customWidth="1"/>
    <col min="6" max="6" width="13.3796296296296" style="2" customWidth="1"/>
    <col min="7" max="7" width="15.212962962963" style="2" customWidth="1"/>
    <col min="8" max="8" width="12.7037037037037" style="2" customWidth="1"/>
    <col min="9" max="9" width="13.2592592592593" style="2" customWidth="1"/>
    <col min="10" max="10" width="15.1111111111111" style="2" customWidth="1"/>
    <col min="11" max="11" width="18.462962962963" style="2" customWidth="1"/>
    <col min="12" max="16381" width="9" style="2"/>
    <col min="16382" max="16384" width="9.81481481481481" style="2"/>
  </cols>
  <sheetData>
    <row r="1" ht="15.6" spans="1:10">
      <c r="A1" s="3" t="s">
        <v>519</v>
      </c>
      <c r="B1" s="3"/>
      <c r="C1" s="4"/>
      <c r="D1" s="5"/>
      <c r="E1" s="5"/>
      <c r="F1" s="5"/>
      <c r="G1" s="5"/>
      <c r="H1" s="6"/>
      <c r="I1" s="6"/>
      <c r="J1" s="6"/>
    </row>
    <row r="2" ht="26.4" spans="1:10">
      <c r="A2" s="7" t="s">
        <v>520</v>
      </c>
      <c r="B2" s="7"/>
      <c r="C2" s="7"/>
      <c r="D2" s="7"/>
      <c r="E2" s="7"/>
      <c r="F2" s="7"/>
      <c r="G2" s="7"/>
      <c r="H2" s="7"/>
      <c r="I2" s="7"/>
      <c r="J2" s="7"/>
    </row>
    <row r="3" ht="28" customHeight="1" spans="1:10">
      <c r="A3" s="8" t="s">
        <v>1</v>
      </c>
      <c r="B3" s="8" t="s">
        <v>2</v>
      </c>
      <c r="C3" s="8" t="s">
        <v>3</v>
      </c>
      <c r="D3" s="9" t="s">
        <v>521</v>
      </c>
      <c r="E3" s="9"/>
      <c r="F3" s="9"/>
      <c r="G3" s="9"/>
      <c r="H3" s="9" t="s">
        <v>522</v>
      </c>
      <c r="I3" s="9"/>
      <c r="J3" s="9"/>
    </row>
    <row r="4" ht="37" customHeight="1" spans="1:10">
      <c r="A4" s="10"/>
      <c r="B4" s="10"/>
      <c r="C4" s="10"/>
      <c r="D4" s="9" t="s">
        <v>4</v>
      </c>
      <c r="E4" s="9" t="s">
        <v>5</v>
      </c>
      <c r="F4" s="9"/>
      <c r="G4" s="11" t="s">
        <v>6</v>
      </c>
      <c r="H4" s="9" t="s">
        <v>4</v>
      </c>
      <c r="I4" s="9" t="s">
        <v>5</v>
      </c>
      <c r="J4" s="11" t="s">
        <v>6</v>
      </c>
    </row>
    <row r="5" ht="27" customHeight="1" spans="1:10">
      <c r="A5" s="12" t="s">
        <v>523</v>
      </c>
      <c r="B5" s="12"/>
      <c r="C5" s="12"/>
      <c r="D5" s="13">
        <f>SUM(D6:D87)</f>
        <v>1456</v>
      </c>
      <c r="E5" s="13">
        <f>230*D5</f>
        <v>334880</v>
      </c>
      <c r="F5" s="13"/>
      <c r="G5" s="13">
        <f>SUM(G85:G87)</f>
        <v>265116</v>
      </c>
      <c r="H5" s="13">
        <f t="shared" ref="H5:J5" si="0">SUM(H6:H84)</f>
        <v>1086.37</v>
      </c>
      <c r="I5" s="13">
        <f t="shared" si="0"/>
        <v>162955.5</v>
      </c>
      <c r="J5" s="13">
        <f t="shared" si="0"/>
        <v>154874.53</v>
      </c>
    </row>
    <row r="6" ht="15.6" spans="1:10">
      <c r="A6" s="14">
        <v>1</v>
      </c>
      <c r="B6" s="14" t="s">
        <v>524</v>
      </c>
      <c r="C6" s="14" t="s">
        <v>236</v>
      </c>
      <c r="D6" s="15"/>
      <c r="E6" s="16"/>
      <c r="F6" s="16"/>
      <c r="G6" s="16"/>
      <c r="H6" s="17">
        <v>27.16</v>
      </c>
      <c r="I6" s="17">
        <f t="shared" ref="I6:I29" si="1">H6*150</f>
        <v>4074</v>
      </c>
      <c r="J6" s="17">
        <v>3871.97</v>
      </c>
    </row>
    <row r="7" ht="15.6" spans="1:10">
      <c r="A7" s="17">
        <v>2</v>
      </c>
      <c r="B7" s="17" t="s">
        <v>524</v>
      </c>
      <c r="C7" s="17" t="s">
        <v>525</v>
      </c>
      <c r="D7" s="15"/>
      <c r="E7" s="16"/>
      <c r="F7" s="16"/>
      <c r="G7" s="16"/>
      <c r="H7" s="17">
        <v>11.37</v>
      </c>
      <c r="I7" s="17">
        <f t="shared" si="1"/>
        <v>1705.5</v>
      </c>
      <c r="J7" s="17">
        <v>1620.92</v>
      </c>
    </row>
    <row r="8" ht="15.6" spans="1:10">
      <c r="A8" s="17">
        <v>3</v>
      </c>
      <c r="B8" s="17" t="s">
        <v>524</v>
      </c>
      <c r="C8" s="17" t="s">
        <v>239</v>
      </c>
      <c r="D8" s="15"/>
      <c r="E8" s="16"/>
      <c r="F8" s="16"/>
      <c r="G8" s="16"/>
      <c r="H8" s="17">
        <v>15</v>
      </c>
      <c r="I8" s="17">
        <f t="shared" si="1"/>
        <v>2250</v>
      </c>
      <c r="J8" s="17">
        <v>2138.42</v>
      </c>
    </row>
    <row r="9" ht="15.6" spans="1:10">
      <c r="A9" s="17">
        <v>4</v>
      </c>
      <c r="B9" s="17" t="s">
        <v>524</v>
      </c>
      <c r="C9" s="17" t="s">
        <v>264</v>
      </c>
      <c r="D9" s="15"/>
      <c r="E9" s="16"/>
      <c r="F9" s="16"/>
      <c r="G9" s="16"/>
      <c r="H9" s="17">
        <v>13</v>
      </c>
      <c r="I9" s="17">
        <f t="shared" si="1"/>
        <v>1950</v>
      </c>
      <c r="J9" s="17">
        <v>1853.3</v>
      </c>
    </row>
    <row r="10" ht="15.6" spans="1:10">
      <c r="A10" s="17">
        <v>5</v>
      </c>
      <c r="B10" s="17" t="s">
        <v>524</v>
      </c>
      <c r="C10" s="17" t="s">
        <v>242</v>
      </c>
      <c r="D10" s="15"/>
      <c r="E10" s="16"/>
      <c r="F10" s="16"/>
      <c r="G10" s="16"/>
      <c r="H10" s="17">
        <v>18.25</v>
      </c>
      <c r="I10" s="17">
        <f t="shared" si="1"/>
        <v>2737.5</v>
      </c>
      <c r="J10" s="17">
        <v>2601.75</v>
      </c>
    </row>
    <row r="11" ht="15.6" spans="1:10">
      <c r="A11" s="17">
        <v>6</v>
      </c>
      <c r="B11" s="17" t="s">
        <v>524</v>
      </c>
      <c r="C11" s="17" t="s">
        <v>243</v>
      </c>
      <c r="D11" s="15"/>
      <c r="E11" s="16"/>
      <c r="F11" s="16"/>
      <c r="G11" s="16"/>
      <c r="H11" s="17">
        <v>24</v>
      </c>
      <c r="I11" s="17">
        <f t="shared" si="1"/>
        <v>3600</v>
      </c>
      <c r="J11" s="17">
        <v>3421.48</v>
      </c>
    </row>
    <row r="12" ht="15.6" spans="1:10">
      <c r="A12" s="17">
        <v>7</v>
      </c>
      <c r="B12" s="17" t="s">
        <v>524</v>
      </c>
      <c r="C12" s="17" t="s">
        <v>246</v>
      </c>
      <c r="D12" s="15"/>
      <c r="E12" s="16"/>
      <c r="F12" s="16"/>
      <c r="G12" s="16"/>
      <c r="H12" s="17">
        <v>15.16</v>
      </c>
      <c r="I12" s="17">
        <f t="shared" si="1"/>
        <v>2274</v>
      </c>
      <c r="J12" s="17">
        <v>2161.23</v>
      </c>
    </row>
    <row r="13" ht="15.6" spans="1:10">
      <c r="A13" s="17">
        <v>8</v>
      </c>
      <c r="B13" s="17" t="s">
        <v>524</v>
      </c>
      <c r="C13" s="17" t="s">
        <v>247</v>
      </c>
      <c r="D13" s="15"/>
      <c r="E13" s="16"/>
      <c r="F13" s="16"/>
      <c r="G13" s="16"/>
      <c r="H13" s="17">
        <v>9</v>
      </c>
      <c r="I13" s="17">
        <f t="shared" si="1"/>
        <v>1350</v>
      </c>
      <c r="J13" s="17">
        <v>1283.05</v>
      </c>
    </row>
    <row r="14" ht="15.6" spans="1:10">
      <c r="A14" s="17">
        <v>9</v>
      </c>
      <c r="B14" s="17" t="s">
        <v>524</v>
      </c>
      <c r="C14" s="17" t="s">
        <v>249</v>
      </c>
      <c r="D14" s="15"/>
      <c r="E14" s="16"/>
      <c r="F14" s="16"/>
      <c r="G14" s="16"/>
      <c r="H14" s="17">
        <v>15</v>
      </c>
      <c r="I14" s="17">
        <f t="shared" si="1"/>
        <v>2250</v>
      </c>
      <c r="J14" s="17">
        <v>2138.42</v>
      </c>
    </row>
    <row r="15" ht="15.6" spans="1:10">
      <c r="A15" s="17">
        <v>10</v>
      </c>
      <c r="B15" s="17" t="s">
        <v>524</v>
      </c>
      <c r="C15" s="17" t="s">
        <v>250</v>
      </c>
      <c r="D15" s="15"/>
      <c r="E15" s="16"/>
      <c r="F15" s="16"/>
      <c r="G15" s="16"/>
      <c r="H15" s="17">
        <v>37.5</v>
      </c>
      <c r="I15" s="17">
        <f t="shared" si="1"/>
        <v>5625</v>
      </c>
      <c r="J15" s="17">
        <v>5346.06</v>
      </c>
    </row>
    <row r="16" ht="15.6" spans="1:10">
      <c r="A16" s="17">
        <v>11</v>
      </c>
      <c r="B16" s="17" t="s">
        <v>524</v>
      </c>
      <c r="C16" s="17" t="s">
        <v>526</v>
      </c>
      <c r="D16" s="15"/>
      <c r="E16" s="16"/>
      <c r="F16" s="16"/>
      <c r="G16" s="16"/>
      <c r="H16" s="17">
        <v>15.43</v>
      </c>
      <c r="I16" s="17">
        <f t="shared" si="1"/>
        <v>2314.5</v>
      </c>
      <c r="J16" s="17">
        <v>2199.72</v>
      </c>
    </row>
    <row r="17" spans="1:10">
      <c r="A17" s="17">
        <v>12</v>
      </c>
      <c r="B17" s="17" t="s">
        <v>524</v>
      </c>
      <c r="C17" s="17" t="s">
        <v>255</v>
      </c>
      <c r="D17" s="17"/>
      <c r="E17" s="17"/>
      <c r="F17" s="17"/>
      <c r="G17" s="17"/>
      <c r="H17" s="17">
        <v>8.8</v>
      </c>
      <c r="I17" s="17">
        <f t="shared" si="1"/>
        <v>1320</v>
      </c>
      <c r="J17" s="17">
        <v>1254.54</v>
      </c>
    </row>
    <row r="18" spans="1:10">
      <c r="A18" s="17">
        <v>13</v>
      </c>
      <c r="B18" s="17" t="s">
        <v>527</v>
      </c>
      <c r="C18" s="17" t="s">
        <v>257</v>
      </c>
      <c r="D18" s="17"/>
      <c r="E18" s="17"/>
      <c r="F18" s="17"/>
      <c r="G18" s="17"/>
      <c r="H18" s="17">
        <v>20.97</v>
      </c>
      <c r="I18" s="17">
        <f t="shared" si="1"/>
        <v>3145.5</v>
      </c>
      <c r="J18" s="17">
        <v>2989.51</v>
      </c>
    </row>
    <row r="19" spans="1:10">
      <c r="A19" s="17">
        <v>14</v>
      </c>
      <c r="B19" s="17" t="s">
        <v>527</v>
      </c>
      <c r="C19" s="17" t="s">
        <v>260</v>
      </c>
      <c r="D19" s="17"/>
      <c r="E19" s="17"/>
      <c r="F19" s="17"/>
      <c r="G19" s="17"/>
      <c r="H19" s="17">
        <v>13.33</v>
      </c>
      <c r="I19" s="17">
        <f t="shared" si="1"/>
        <v>1999.5</v>
      </c>
      <c r="J19" s="17">
        <v>1900.34</v>
      </c>
    </row>
    <row r="20" spans="1:10">
      <c r="A20" s="17">
        <v>15</v>
      </c>
      <c r="B20" s="17" t="s">
        <v>527</v>
      </c>
      <c r="C20" s="17" t="s">
        <v>267</v>
      </c>
      <c r="D20" s="17"/>
      <c r="E20" s="17"/>
      <c r="F20" s="17"/>
      <c r="G20" s="17"/>
      <c r="H20" s="17">
        <v>34.74</v>
      </c>
      <c r="I20" s="17">
        <f t="shared" si="1"/>
        <v>5211</v>
      </c>
      <c r="J20" s="17">
        <v>4952.59</v>
      </c>
    </row>
    <row r="21" spans="1:10">
      <c r="A21" s="17">
        <v>16</v>
      </c>
      <c r="B21" s="17" t="s">
        <v>527</v>
      </c>
      <c r="C21" s="17" t="s">
        <v>528</v>
      </c>
      <c r="D21" s="17"/>
      <c r="E21" s="17"/>
      <c r="F21" s="17"/>
      <c r="G21" s="17"/>
      <c r="H21" s="17">
        <v>17.61</v>
      </c>
      <c r="I21" s="17">
        <f t="shared" si="1"/>
        <v>2641.5</v>
      </c>
      <c r="J21" s="17">
        <v>2510.51</v>
      </c>
    </row>
    <row r="22" spans="1:10">
      <c r="A22" s="17">
        <v>17</v>
      </c>
      <c r="B22" s="17" t="s">
        <v>527</v>
      </c>
      <c r="C22" s="17" t="s">
        <v>529</v>
      </c>
      <c r="D22" s="17"/>
      <c r="E22" s="17"/>
      <c r="F22" s="17"/>
      <c r="G22" s="17"/>
      <c r="H22" s="17">
        <v>2.2</v>
      </c>
      <c r="I22" s="17">
        <f t="shared" si="1"/>
        <v>330</v>
      </c>
      <c r="J22" s="17">
        <v>313.64</v>
      </c>
    </row>
    <row r="23" spans="1:10">
      <c r="A23" s="17">
        <v>18</v>
      </c>
      <c r="B23" s="17" t="s">
        <v>527</v>
      </c>
      <c r="C23" s="17" t="s">
        <v>530</v>
      </c>
      <c r="D23" s="17"/>
      <c r="E23" s="17"/>
      <c r="F23" s="17"/>
      <c r="G23" s="17"/>
      <c r="H23" s="17">
        <v>10.1</v>
      </c>
      <c r="I23" s="17">
        <f t="shared" si="1"/>
        <v>1515</v>
      </c>
      <c r="J23" s="17">
        <v>1439.87</v>
      </c>
    </row>
    <row r="24" spans="1:10">
      <c r="A24" s="17">
        <v>19</v>
      </c>
      <c r="B24" s="17" t="s">
        <v>527</v>
      </c>
      <c r="C24" s="17" t="s">
        <v>531</v>
      </c>
      <c r="D24" s="17"/>
      <c r="E24" s="17"/>
      <c r="F24" s="17"/>
      <c r="G24" s="17"/>
      <c r="H24" s="17">
        <v>11.29</v>
      </c>
      <c r="I24" s="17">
        <f t="shared" si="1"/>
        <v>1693.5</v>
      </c>
      <c r="J24" s="17">
        <v>1609.52</v>
      </c>
    </row>
    <row r="25" spans="1:10">
      <c r="A25" s="17">
        <v>20</v>
      </c>
      <c r="B25" s="17" t="s">
        <v>527</v>
      </c>
      <c r="C25" s="17" t="s">
        <v>532</v>
      </c>
      <c r="D25" s="17"/>
      <c r="E25" s="17"/>
      <c r="F25" s="17"/>
      <c r="G25" s="17"/>
      <c r="H25" s="17">
        <v>6.37</v>
      </c>
      <c r="I25" s="17">
        <f t="shared" si="1"/>
        <v>955.5</v>
      </c>
      <c r="J25" s="17">
        <v>908.12</v>
      </c>
    </row>
    <row r="26" spans="1:10">
      <c r="A26" s="17">
        <v>21</v>
      </c>
      <c r="B26" s="17" t="s">
        <v>527</v>
      </c>
      <c r="C26" s="17" t="s">
        <v>218</v>
      </c>
      <c r="D26" s="17"/>
      <c r="E26" s="17"/>
      <c r="F26" s="17"/>
      <c r="G26" s="17"/>
      <c r="H26" s="17">
        <v>18.65</v>
      </c>
      <c r="I26" s="17">
        <f t="shared" si="1"/>
        <v>2797.5</v>
      </c>
      <c r="J26" s="17">
        <v>2658.77</v>
      </c>
    </row>
    <row r="27" spans="1:10">
      <c r="A27" s="17">
        <v>22</v>
      </c>
      <c r="B27" s="17" t="s">
        <v>533</v>
      </c>
      <c r="C27" s="17" t="s">
        <v>273</v>
      </c>
      <c r="D27" s="17"/>
      <c r="E27" s="17"/>
      <c r="F27" s="17"/>
      <c r="G27" s="17"/>
      <c r="H27" s="17">
        <v>23.31</v>
      </c>
      <c r="I27" s="17">
        <f t="shared" si="1"/>
        <v>3496.5</v>
      </c>
      <c r="J27" s="17">
        <v>3323.11</v>
      </c>
    </row>
    <row r="28" spans="1:10">
      <c r="A28" s="17">
        <v>23</v>
      </c>
      <c r="B28" s="17" t="s">
        <v>533</v>
      </c>
      <c r="C28" s="18" t="s">
        <v>324</v>
      </c>
      <c r="D28" s="17"/>
      <c r="E28" s="17"/>
      <c r="F28" s="17"/>
      <c r="G28" s="17"/>
      <c r="H28" s="17">
        <v>14.03</v>
      </c>
      <c r="I28" s="17">
        <f t="shared" si="1"/>
        <v>2104.5</v>
      </c>
      <c r="J28" s="17">
        <v>2000.14</v>
      </c>
    </row>
    <row r="29" spans="1:10">
      <c r="A29" s="17">
        <v>24</v>
      </c>
      <c r="B29" s="17" t="s">
        <v>533</v>
      </c>
      <c r="C29" s="17" t="s">
        <v>280</v>
      </c>
      <c r="D29" s="17"/>
      <c r="E29" s="17"/>
      <c r="F29" s="17"/>
      <c r="G29" s="17"/>
      <c r="H29" s="17">
        <v>27.65</v>
      </c>
      <c r="I29" s="17">
        <f t="shared" si="1"/>
        <v>4147.5</v>
      </c>
      <c r="J29" s="17">
        <v>3941.83</v>
      </c>
    </row>
    <row r="30" spans="1:10">
      <c r="A30" s="17">
        <v>25</v>
      </c>
      <c r="B30" s="17" t="s">
        <v>533</v>
      </c>
      <c r="C30" s="17" t="s">
        <v>534</v>
      </c>
      <c r="D30" s="17"/>
      <c r="E30" s="17"/>
      <c r="F30" s="17"/>
      <c r="G30" s="17"/>
      <c r="H30" s="17">
        <v>7.83</v>
      </c>
      <c r="I30" s="17">
        <f t="shared" ref="I30:I32" si="2">H30*150</f>
        <v>1174.5</v>
      </c>
      <c r="J30" s="17">
        <v>1116.26</v>
      </c>
    </row>
    <row r="31" spans="1:10">
      <c r="A31" s="17">
        <v>26</v>
      </c>
      <c r="B31" s="17" t="s">
        <v>533</v>
      </c>
      <c r="C31" s="17" t="s">
        <v>282</v>
      </c>
      <c r="D31" s="17"/>
      <c r="E31" s="17"/>
      <c r="F31" s="17"/>
      <c r="G31" s="17"/>
      <c r="H31" s="17">
        <v>33.89</v>
      </c>
      <c r="I31" s="17">
        <f t="shared" si="2"/>
        <v>5083.5</v>
      </c>
      <c r="J31" s="17">
        <v>4831.41</v>
      </c>
    </row>
    <row r="32" spans="1:10">
      <c r="A32" s="17">
        <v>27</v>
      </c>
      <c r="B32" s="17" t="s">
        <v>533</v>
      </c>
      <c r="C32" s="17" t="s">
        <v>288</v>
      </c>
      <c r="D32" s="17"/>
      <c r="E32" s="17"/>
      <c r="F32" s="17"/>
      <c r="G32" s="17"/>
      <c r="H32" s="17">
        <v>10.27</v>
      </c>
      <c r="I32" s="17">
        <f t="shared" si="2"/>
        <v>1540.5</v>
      </c>
      <c r="J32" s="17">
        <v>1464.11</v>
      </c>
    </row>
    <row r="33" spans="1:10">
      <c r="A33" s="17">
        <v>28</v>
      </c>
      <c r="B33" s="17" t="s">
        <v>533</v>
      </c>
      <c r="C33" s="17" t="s">
        <v>289</v>
      </c>
      <c r="D33" s="17"/>
      <c r="E33" s="17"/>
      <c r="F33" s="17"/>
      <c r="G33" s="17"/>
      <c r="H33" s="17">
        <v>2.12</v>
      </c>
      <c r="I33" s="17">
        <f t="shared" ref="I33:I38" si="3">H33*150</f>
        <v>318</v>
      </c>
      <c r="J33" s="17">
        <v>302.23</v>
      </c>
    </row>
    <row r="34" spans="1:10">
      <c r="A34" s="17">
        <v>29</v>
      </c>
      <c r="B34" s="17" t="s">
        <v>533</v>
      </c>
      <c r="C34" s="17" t="s">
        <v>291</v>
      </c>
      <c r="D34" s="17"/>
      <c r="E34" s="17"/>
      <c r="F34" s="17"/>
      <c r="G34" s="17"/>
      <c r="H34" s="17">
        <v>4.98</v>
      </c>
      <c r="I34" s="17">
        <f t="shared" si="3"/>
        <v>747</v>
      </c>
      <c r="J34" s="17">
        <v>709.96</v>
      </c>
    </row>
    <row r="35" spans="1:10">
      <c r="A35" s="17">
        <v>30</v>
      </c>
      <c r="B35" s="17" t="s">
        <v>533</v>
      </c>
      <c r="C35" s="17" t="s">
        <v>296</v>
      </c>
      <c r="D35" s="17"/>
      <c r="E35" s="17"/>
      <c r="F35" s="17"/>
      <c r="G35" s="17"/>
      <c r="H35" s="17">
        <v>18.23</v>
      </c>
      <c r="I35" s="17">
        <f t="shared" si="3"/>
        <v>2734.5</v>
      </c>
      <c r="J35" s="17">
        <v>2598.9</v>
      </c>
    </row>
    <row r="36" spans="1:10">
      <c r="A36" s="17">
        <v>31</v>
      </c>
      <c r="B36" s="17" t="s">
        <v>533</v>
      </c>
      <c r="C36" s="17" t="s">
        <v>535</v>
      </c>
      <c r="D36" s="17"/>
      <c r="E36" s="17"/>
      <c r="F36" s="17"/>
      <c r="G36" s="17"/>
      <c r="H36" s="17">
        <v>26.17</v>
      </c>
      <c r="I36" s="17">
        <f t="shared" si="3"/>
        <v>3925.5</v>
      </c>
      <c r="J36" s="17">
        <v>3730.83</v>
      </c>
    </row>
    <row r="37" spans="1:10">
      <c r="A37" s="17">
        <v>32</v>
      </c>
      <c r="B37" s="17" t="s">
        <v>533</v>
      </c>
      <c r="C37" s="17" t="s">
        <v>303</v>
      </c>
      <c r="D37" s="17"/>
      <c r="E37" s="17"/>
      <c r="F37" s="17"/>
      <c r="G37" s="17"/>
      <c r="H37" s="17">
        <v>9.11</v>
      </c>
      <c r="I37" s="17">
        <f t="shared" si="3"/>
        <v>1366.5</v>
      </c>
      <c r="J37" s="17">
        <v>1298.74</v>
      </c>
    </row>
    <row r="38" spans="1:10">
      <c r="A38" s="17">
        <v>33</v>
      </c>
      <c r="B38" s="17" t="s">
        <v>533</v>
      </c>
      <c r="C38" s="17" t="s">
        <v>536</v>
      </c>
      <c r="D38" s="17"/>
      <c r="E38" s="17"/>
      <c r="F38" s="17"/>
      <c r="G38" s="17"/>
      <c r="H38" s="17">
        <v>18.98</v>
      </c>
      <c r="I38" s="17">
        <f t="shared" si="3"/>
        <v>2847</v>
      </c>
      <c r="J38" s="17">
        <v>2705.82</v>
      </c>
    </row>
    <row r="39" spans="1:10">
      <c r="A39" s="17">
        <v>34</v>
      </c>
      <c r="B39" s="17" t="s">
        <v>533</v>
      </c>
      <c r="C39" s="17" t="s">
        <v>304</v>
      </c>
      <c r="D39" s="17"/>
      <c r="E39" s="17"/>
      <c r="F39" s="17"/>
      <c r="G39" s="17"/>
      <c r="H39" s="17">
        <v>5.61</v>
      </c>
      <c r="I39" s="17">
        <f t="shared" ref="I39:I47" si="4">H39*150</f>
        <v>841.5</v>
      </c>
      <c r="J39" s="17">
        <v>799.77</v>
      </c>
    </row>
    <row r="40" spans="1:10">
      <c r="A40" s="17">
        <v>35</v>
      </c>
      <c r="B40" s="17" t="s">
        <v>533</v>
      </c>
      <c r="C40" s="17" t="s">
        <v>311</v>
      </c>
      <c r="D40" s="17"/>
      <c r="E40" s="17"/>
      <c r="F40" s="17"/>
      <c r="G40" s="17"/>
      <c r="H40" s="17">
        <v>8.93</v>
      </c>
      <c r="I40" s="17">
        <f t="shared" si="4"/>
        <v>1339.5</v>
      </c>
      <c r="J40" s="17">
        <v>1273.07</v>
      </c>
    </row>
    <row r="41" spans="1:10">
      <c r="A41" s="17">
        <v>36</v>
      </c>
      <c r="B41" s="17" t="s">
        <v>537</v>
      </c>
      <c r="C41" s="17" t="s">
        <v>538</v>
      </c>
      <c r="D41" s="17"/>
      <c r="E41" s="17"/>
      <c r="F41" s="17"/>
      <c r="G41" s="17"/>
      <c r="H41" s="17">
        <v>8.04</v>
      </c>
      <c r="I41" s="17">
        <f t="shared" si="4"/>
        <v>1206</v>
      </c>
      <c r="J41" s="17">
        <v>1146.19</v>
      </c>
    </row>
    <row r="42" spans="1:10">
      <c r="A42" s="17">
        <v>37</v>
      </c>
      <c r="B42" s="17" t="s">
        <v>537</v>
      </c>
      <c r="C42" s="17" t="s">
        <v>390</v>
      </c>
      <c r="D42" s="17"/>
      <c r="E42" s="17"/>
      <c r="F42" s="17"/>
      <c r="G42" s="17"/>
      <c r="H42" s="17">
        <v>6</v>
      </c>
      <c r="I42" s="17">
        <f t="shared" si="4"/>
        <v>900</v>
      </c>
      <c r="J42" s="17">
        <v>855.37</v>
      </c>
    </row>
    <row r="43" spans="1:10">
      <c r="A43" s="17">
        <v>38</v>
      </c>
      <c r="B43" s="17" t="s">
        <v>537</v>
      </c>
      <c r="C43" s="17" t="s">
        <v>539</v>
      </c>
      <c r="D43" s="17"/>
      <c r="E43" s="17"/>
      <c r="F43" s="17"/>
      <c r="G43" s="17"/>
      <c r="H43" s="17">
        <v>1.5</v>
      </c>
      <c r="I43" s="17">
        <f t="shared" si="4"/>
        <v>225</v>
      </c>
      <c r="J43" s="17">
        <v>213.84</v>
      </c>
    </row>
    <row r="44" spans="1:10">
      <c r="A44" s="17">
        <v>39</v>
      </c>
      <c r="B44" s="17" t="s">
        <v>537</v>
      </c>
      <c r="C44" s="17" t="s">
        <v>540</v>
      </c>
      <c r="D44" s="17"/>
      <c r="E44" s="17"/>
      <c r="F44" s="17"/>
      <c r="G44" s="17"/>
      <c r="H44" s="17">
        <v>3.9</v>
      </c>
      <c r="I44" s="17">
        <f t="shared" si="4"/>
        <v>585</v>
      </c>
      <c r="J44" s="17">
        <v>555.99</v>
      </c>
    </row>
    <row r="45" spans="1:10">
      <c r="A45" s="17">
        <v>40</v>
      </c>
      <c r="B45" s="17" t="s">
        <v>537</v>
      </c>
      <c r="C45" s="17" t="s">
        <v>541</v>
      </c>
      <c r="D45" s="17"/>
      <c r="E45" s="17"/>
      <c r="F45" s="17"/>
      <c r="G45" s="17"/>
      <c r="H45" s="17">
        <v>2</v>
      </c>
      <c r="I45" s="17">
        <f t="shared" si="4"/>
        <v>300</v>
      </c>
      <c r="J45" s="17">
        <v>285.12</v>
      </c>
    </row>
    <row r="46" spans="1:10">
      <c r="A46" s="17">
        <v>41</v>
      </c>
      <c r="B46" s="17" t="s">
        <v>537</v>
      </c>
      <c r="C46" s="17" t="s">
        <v>542</v>
      </c>
      <c r="D46" s="17"/>
      <c r="E46" s="17"/>
      <c r="F46" s="17"/>
      <c r="G46" s="17"/>
      <c r="H46" s="17">
        <v>9.85</v>
      </c>
      <c r="I46" s="17">
        <f t="shared" si="4"/>
        <v>1477.5</v>
      </c>
      <c r="J46" s="17">
        <v>1404.23</v>
      </c>
    </row>
    <row r="47" spans="1:10">
      <c r="A47" s="17">
        <v>42</v>
      </c>
      <c r="B47" s="17" t="s">
        <v>537</v>
      </c>
      <c r="C47" s="17" t="s">
        <v>543</v>
      </c>
      <c r="D47" s="17"/>
      <c r="E47" s="17"/>
      <c r="F47" s="17"/>
      <c r="G47" s="17"/>
      <c r="H47" s="17">
        <v>10.1</v>
      </c>
      <c r="I47" s="17">
        <f t="shared" si="4"/>
        <v>1515</v>
      </c>
      <c r="J47" s="17">
        <v>1439.87</v>
      </c>
    </row>
    <row r="48" spans="1:10">
      <c r="A48" s="17">
        <v>43</v>
      </c>
      <c r="B48" s="17" t="s">
        <v>537</v>
      </c>
      <c r="C48" s="17" t="s">
        <v>544</v>
      </c>
      <c r="D48" s="17"/>
      <c r="E48" s="17"/>
      <c r="F48" s="17"/>
      <c r="G48" s="17"/>
      <c r="H48" s="17">
        <v>6.34</v>
      </c>
      <c r="I48" s="17">
        <f t="shared" ref="I48:I75" si="5">H48*150</f>
        <v>951</v>
      </c>
      <c r="J48" s="17">
        <v>903.84</v>
      </c>
    </row>
    <row r="49" spans="1:10">
      <c r="A49" s="17">
        <v>44</v>
      </c>
      <c r="B49" s="17" t="s">
        <v>537</v>
      </c>
      <c r="C49" s="17" t="s">
        <v>359</v>
      </c>
      <c r="D49" s="17"/>
      <c r="E49" s="17"/>
      <c r="F49" s="17"/>
      <c r="G49" s="17"/>
      <c r="H49" s="17">
        <v>4</v>
      </c>
      <c r="I49" s="17">
        <f t="shared" si="5"/>
        <v>600</v>
      </c>
      <c r="J49" s="17">
        <v>570.25</v>
      </c>
    </row>
    <row r="50" spans="1:10">
      <c r="A50" s="17">
        <v>45</v>
      </c>
      <c r="B50" s="17" t="s">
        <v>537</v>
      </c>
      <c r="C50" s="17" t="s">
        <v>318</v>
      </c>
      <c r="D50" s="17"/>
      <c r="E50" s="17"/>
      <c r="F50" s="17"/>
      <c r="G50" s="17"/>
      <c r="H50" s="17">
        <v>8.2</v>
      </c>
      <c r="I50" s="17">
        <f t="shared" si="5"/>
        <v>1230</v>
      </c>
      <c r="J50" s="17">
        <v>1169</v>
      </c>
    </row>
    <row r="51" spans="1:10">
      <c r="A51" s="17">
        <v>46</v>
      </c>
      <c r="B51" s="17" t="s">
        <v>537</v>
      </c>
      <c r="C51" s="17" t="s">
        <v>545</v>
      </c>
      <c r="D51" s="17"/>
      <c r="E51" s="17"/>
      <c r="F51" s="17"/>
      <c r="G51" s="17"/>
      <c r="H51" s="17">
        <v>17.44</v>
      </c>
      <c r="I51" s="17">
        <f t="shared" si="5"/>
        <v>2616</v>
      </c>
      <c r="J51" s="17">
        <v>2486.27</v>
      </c>
    </row>
    <row r="52" spans="1:10">
      <c r="A52" s="17">
        <v>47</v>
      </c>
      <c r="B52" s="17" t="s">
        <v>537</v>
      </c>
      <c r="C52" s="17" t="s">
        <v>326</v>
      </c>
      <c r="D52" s="17"/>
      <c r="E52" s="17"/>
      <c r="F52" s="17"/>
      <c r="G52" s="17"/>
      <c r="H52" s="17">
        <v>9.15</v>
      </c>
      <c r="I52" s="17">
        <f t="shared" si="5"/>
        <v>1372.5</v>
      </c>
      <c r="J52" s="17">
        <v>1304.44</v>
      </c>
    </row>
    <row r="53" spans="1:10">
      <c r="A53" s="17">
        <v>48</v>
      </c>
      <c r="B53" s="17" t="s">
        <v>546</v>
      </c>
      <c r="C53" s="18" t="s">
        <v>547</v>
      </c>
      <c r="D53" s="17"/>
      <c r="E53" s="17"/>
      <c r="F53" s="17"/>
      <c r="G53" s="17"/>
      <c r="H53" s="17">
        <v>32.45</v>
      </c>
      <c r="I53" s="17">
        <f t="shared" si="5"/>
        <v>4867.5</v>
      </c>
      <c r="J53" s="17">
        <v>4626.12</v>
      </c>
    </row>
    <row r="54" spans="1:10">
      <c r="A54" s="17">
        <v>49</v>
      </c>
      <c r="B54" s="17" t="s">
        <v>546</v>
      </c>
      <c r="C54" s="17" t="s">
        <v>342</v>
      </c>
      <c r="D54" s="17"/>
      <c r="E54" s="17"/>
      <c r="F54" s="17"/>
      <c r="G54" s="17"/>
      <c r="H54" s="17">
        <v>4.44</v>
      </c>
      <c r="I54" s="17">
        <f t="shared" si="5"/>
        <v>666</v>
      </c>
      <c r="J54" s="17">
        <v>632.97</v>
      </c>
    </row>
    <row r="55" spans="1:10">
      <c r="A55" s="17">
        <v>50</v>
      </c>
      <c r="B55" s="17" t="s">
        <v>546</v>
      </c>
      <c r="C55" s="17" t="s">
        <v>343</v>
      </c>
      <c r="D55" s="17"/>
      <c r="E55" s="17"/>
      <c r="F55" s="17"/>
      <c r="G55" s="17"/>
      <c r="H55" s="17">
        <v>3.6</v>
      </c>
      <c r="I55" s="17">
        <f t="shared" si="5"/>
        <v>540</v>
      </c>
      <c r="J55" s="17">
        <v>513.22</v>
      </c>
    </row>
    <row r="56" spans="1:10">
      <c r="A56" s="17">
        <v>51</v>
      </c>
      <c r="B56" s="17" t="s">
        <v>546</v>
      </c>
      <c r="C56" s="17" t="s">
        <v>548</v>
      </c>
      <c r="D56" s="17"/>
      <c r="E56" s="17"/>
      <c r="F56" s="17"/>
      <c r="G56" s="17"/>
      <c r="H56" s="17">
        <v>3</v>
      </c>
      <c r="I56" s="17">
        <f t="shared" si="5"/>
        <v>450</v>
      </c>
      <c r="J56" s="17">
        <v>427.68</v>
      </c>
    </row>
    <row r="57" spans="1:10">
      <c r="A57" s="17">
        <v>52</v>
      </c>
      <c r="B57" s="17" t="s">
        <v>546</v>
      </c>
      <c r="C57" s="17" t="s">
        <v>345</v>
      </c>
      <c r="D57" s="17"/>
      <c r="E57" s="17"/>
      <c r="F57" s="17"/>
      <c r="G57" s="17"/>
      <c r="H57" s="17">
        <v>3.9</v>
      </c>
      <c r="I57" s="17">
        <f t="shared" si="5"/>
        <v>585</v>
      </c>
      <c r="J57" s="17">
        <v>555.99</v>
      </c>
    </row>
    <row r="58" spans="1:10">
      <c r="A58" s="17">
        <v>53</v>
      </c>
      <c r="B58" s="17" t="s">
        <v>546</v>
      </c>
      <c r="C58" s="17" t="s">
        <v>549</v>
      </c>
      <c r="D58" s="17"/>
      <c r="E58" s="17"/>
      <c r="F58" s="17"/>
      <c r="G58" s="17"/>
      <c r="H58" s="17">
        <v>1.67</v>
      </c>
      <c r="I58" s="17">
        <f t="shared" si="5"/>
        <v>250.5</v>
      </c>
      <c r="J58" s="17">
        <v>238.08</v>
      </c>
    </row>
    <row r="59" spans="1:10">
      <c r="A59" s="17">
        <v>54</v>
      </c>
      <c r="B59" s="17" t="s">
        <v>546</v>
      </c>
      <c r="C59" s="17" t="s">
        <v>347</v>
      </c>
      <c r="D59" s="17"/>
      <c r="E59" s="17"/>
      <c r="F59" s="17"/>
      <c r="G59" s="17"/>
      <c r="H59" s="17">
        <v>6.4</v>
      </c>
      <c r="I59" s="17">
        <f t="shared" si="5"/>
        <v>960</v>
      </c>
      <c r="J59" s="17">
        <v>912.39</v>
      </c>
    </row>
    <row r="60" spans="1:10">
      <c r="A60" s="17">
        <v>55</v>
      </c>
      <c r="B60" s="17" t="s">
        <v>546</v>
      </c>
      <c r="C60" s="17" t="s">
        <v>550</v>
      </c>
      <c r="D60" s="17"/>
      <c r="E60" s="17"/>
      <c r="F60" s="17"/>
      <c r="G60" s="17"/>
      <c r="H60" s="17">
        <v>16.07</v>
      </c>
      <c r="I60" s="17">
        <f t="shared" si="5"/>
        <v>2410.5</v>
      </c>
      <c r="J60" s="17">
        <v>2290.96</v>
      </c>
    </row>
    <row r="61" spans="1:10">
      <c r="A61" s="17">
        <v>56</v>
      </c>
      <c r="B61" s="17" t="s">
        <v>546</v>
      </c>
      <c r="C61" s="17" t="s">
        <v>542</v>
      </c>
      <c r="D61" s="17"/>
      <c r="E61" s="17"/>
      <c r="F61" s="17"/>
      <c r="G61" s="17"/>
      <c r="H61" s="17">
        <v>9.87</v>
      </c>
      <c r="I61" s="17">
        <f t="shared" si="5"/>
        <v>1480.5</v>
      </c>
      <c r="J61" s="17">
        <v>1407.08</v>
      </c>
    </row>
    <row r="62" spans="1:10">
      <c r="A62" s="17">
        <v>57</v>
      </c>
      <c r="B62" s="17" t="s">
        <v>546</v>
      </c>
      <c r="C62" s="17" t="s">
        <v>551</v>
      </c>
      <c r="D62" s="17"/>
      <c r="E62" s="17"/>
      <c r="F62" s="17"/>
      <c r="G62" s="17"/>
      <c r="H62" s="17">
        <v>6.46</v>
      </c>
      <c r="I62" s="17">
        <f t="shared" si="5"/>
        <v>969</v>
      </c>
      <c r="J62" s="17">
        <v>920.95</v>
      </c>
    </row>
    <row r="63" spans="1:10">
      <c r="A63" s="17">
        <v>58</v>
      </c>
      <c r="B63" s="17" t="s">
        <v>546</v>
      </c>
      <c r="C63" s="17" t="s">
        <v>352</v>
      </c>
      <c r="D63" s="17"/>
      <c r="E63" s="17"/>
      <c r="F63" s="17"/>
      <c r="G63" s="17"/>
      <c r="H63" s="17">
        <v>27.28</v>
      </c>
      <c r="I63" s="17">
        <f t="shared" si="5"/>
        <v>4092</v>
      </c>
      <c r="J63" s="17">
        <v>3889.08</v>
      </c>
    </row>
    <row r="64" spans="1:10">
      <c r="A64" s="17">
        <v>59</v>
      </c>
      <c r="B64" s="17" t="s">
        <v>546</v>
      </c>
      <c r="C64" s="18" t="s">
        <v>552</v>
      </c>
      <c r="D64" s="17"/>
      <c r="E64" s="17"/>
      <c r="F64" s="17"/>
      <c r="G64" s="17"/>
      <c r="H64" s="17">
        <v>6.56</v>
      </c>
      <c r="I64" s="17">
        <f t="shared" si="5"/>
        <v>984</v>
      </c>
      <c r="J64" s="17">
        <v>935.2</v>
      </c>
    </row>
    <row r="65" spans="1:10">
      <c r="A65" s="17">
        <v>60</v>
      </c>
      <c r="B65" s="17" t="s">
        <v>546</v>
      </c>
      <c r="C65" s="17" t="s">
        <v>357</v>
      </c>
      <c r="D65" s="17"/>
      <c r="E65" s="17"/>
      <c r="F65" s="17"/>
      <c r="G65" s="17"/>
      <c r="H65" s="17">
        <v>1.3</v>
      </c>
      <c r="I65" s="17">
        <f t="shared" si="5"/>
        <v>195</v>
      </c>
      <c r="J65" s="17">
        <v>185.33</v>
      </c>
    </row>
    <row r="66" spans="1:10">
      <c r="A66" s="17">
        <v>61</v>
      </c>
      <c r="B66" s="19" t="s">
        <v>546</v>
      </c>
      <c r="C66" s="19" t="s">
        <v>311</v>
      </c>
      <c r="D66" s="20"/>
      <c r="E66" s="20"/>
      <c r="F66" s="20"/>
      <c r="G66" s="20"/>
      <c r="H66" s="19">
        <v>28.12</v>
      </c>
      <c r="I66" s="20">
        <f t="shared" si="5"/>
        <v>4218</v>
      </c>
      <c r="J66" s="20">
        <v>4008.83</v>
      </c>
    </row>
    <row r="67" spans="1:10">
      <c r="A67" s="17">
        <v>62</v>
      </c>
      <c r="B67" s="19" t="s">
        <v>546</v>
      </c>
      <c r="C67" s="19" t="s">
        <v>359</v>
      </c>
      <c r="D67" s="20"/>
      <c r="E67" s="20"/>
      <c r="F67" s="20"/>
      <c r="G67" s="20"/>
      <c r="H67" s="19">
        <v>64.52</v>
      </c>
      <c r="I67" s="20">
        <f t="shared" si="5"/>
        <v>9678</v>
      </c>
      <c r="J67" s="20">
        <v>9198.07</v>
      </c>
    </row>
    <row r="68" spans="1:10">
      <c r="A68" s="17">
        <v>63</v>
      </c>
      <c r="B68" s="17" t="s">
        <v>553</v>
      </c>
      <c r="C68" s="17" t="s">
        <v>554</v>
      </c>
      <c r="D68" s="17"/>
      <c r="E68" s="17"/>
      <c r="F68" s="17"/>
      <c r="G68" s="17"/>
      <c r="H68" s="17">
        <v>6</v>
      </c>
      <c r="I68" s="17">
        <f t="shared" si="5"/>
        <v>900</v>
      </c>
      <c r="J68" s="17">
        <v>855.37</v>
      </c>
    </row>
    <row r="69" spans="1:10">
      <c r="A69" s="17">
        <v>64</v>
      </c>
      <c r="B69" s="17" t="s">
        <v>553</v>
      </c>
      <c r="C69" s="17" t="s">
        <v>555</v>
      </c>
      <c r="D69" s="17"/>
      <c r="E69" s="17"/>
      <c r="F69" s="17"/>
      <c r="G69" s="17"/>
      <c r="H69" s="17">
        <v>9.9</v>
      </c>
      <c r="I69" s="17">
        <f t="shared" si="5"/>
        <v>1485</v>
      </c>
      <c r="J69" s="17">
        <v>1411.36</v>
      </c>
    </row>
    <row r="70" spans="1:10">
      <c r="A70" s="17">
        <v>65</v>
      </c>
      <c r="B70" s="17" t="s">
        <v>553</v>
      </c>
      <c r="C70" s="17" t="s">
        <v>556</v>
      </c>
      <c r="D70" s="17"/>
      <c r="E70" s="17"/>
      <c r="F70" s="17"/>
      <c r="G70" s="17"/>
      <c r="H70" s="17">
        <v>9.57</v>
      </c>
      <c r="I70" s="17">
        <f t="shared" si="5"/>
        <v>1435.5</v>
      </c>
      <c r="J70" s="17">
        <v>1364.31</v>
      </c>
    </row>
    <row r="71" spans="1:10">
      <c r="A71" s="17">
        <v>66</v>
      </c>
      <c r="B71" s="17" t="s">
        <v>553</v>
      </c>
      <c r="C71" s="17" t="s">
        <v>557</v>
      </c>
      <c r="D71" s="17"/>
      <c r="E71" s="17"/>
      <c r="F71" s="17"/>
      <c r="G71" s="17"/>
      <c r="H71" s="17">
        <v>11.77</v>
      </c>
      <c r="I71" s="17">
        <f t="shared" si="5"/>
        <v>1765.5</v>
      </c>
      <c r="J71" s="17">
        <v>1677.95</v>
      </c>
    </row>
    <row r="72" spans="1:10">
      <c r="A72" s="17">
        <v>67</v>
      </c>
      <c r="B72" s="17" t="s">
        <v>553</v>
      </c>
      <c r="C72" s="17" t="s">
        <v>373</v>
      </c>
      <c r="D72" s="17"/>
      <c r="E72" s="17"/>
      <c r="F72" s="17"/>
      <c r="G72" s="17"/>
      <c r="H72" s="17">
        <v>10.1</v>
      </c>
      <c r="I72" s="17">
        <f t="shared" si="5"/>
        <v>1515</v>
      </c>
      <c r="J72" s="17">
        <v>1439.87</v>
      </c>
    </row>
    <row r="73" spans="1:10">
      <c r="A73" s="17">
        <v>68</v>
      </c>
      <c r="B73" s="17" t="s">
        <v>553</v>
      </c>
      <c r="C73" s="17" t="s">
        <v>558</v>
      </c>
      <c r="D73" s="17"/>
      <c r="E73" s="17"/>
      <c r="F73" s="17"/>
      <c r="G73" s="17"/>
      <c r="H73" s="17">
        <v>43.29</v>
      </c>
      <c r="I73" s="17">
        <f t="shared" si="5"/>
        <v>6493.5</v>
      </c>
      <c r="J73" s="17">
        <v>6171.49</v>
      </c>
    </row>
    <row r="74" spans="1:10">
      <c r="A74" s="17">
        <v>69</v>
      </c>
      <c r="B74" s="17" t="s">
        <v>553</v>
      </c>
      <c r="C74" s="17" t="s">
        <v>381</v>
      </c>
      <c r="D74" s="17"/>
      <c r="E74" s="17"/>
      <c r="F74" s="17"/>
      <c r="G74" s="17"/>
      <c r="H74" s="17">
        <v>9.37</v>
      </c>
      <c r="I74" s="17">
        <f t="shared" si="5"/>
        <v>1405.5</v>
      </c>
      <c r="J74" s="17">
        <v>1335.8</v>
      </c>
    </row>
    <row r="75" spans="1:10">
      <c r="A75" s="17">
        <v>70</v>
      </c>
      <c r="B75" s="17" t="s">
        <v>559</v>
      </c>
      <c r="C75" s="17" t="s">
        <v>376</v>
      </c>
      <c r="D75" s="17"/>
      <c r="E75" s="17"/>
      <c r="F75" s="17"/>
      <c r="G75" s="17"/>
      <c r="H75" s="17">
        <v>18</v>
      </c>
      <c r="I75" s="17">
        <f t="shared" si="5"/>
        <v>2700</v>
      </c>
      <c r="J75" s="17">
        <v>2566.11</v>
      </c>
    </row>
    <row r="76" ht="15.6" spans="1:10">
      <c r="A76" s="17">
        <v>71</v>
      </c>
      <c r="B76" s="21" t="s">
        <v>118</v>
      </c>
      <c r="C76" s="21" t="s">
        <v>129</v>
      </c>
      <c r="D76" s="17"/>
      <c r="E76" s="17"/>
      <c r="F76" s="17"/>
      <c r="G76" s="17"/>
      <c r="H76" s="22">
        <v>18</v>
      </c>
      <c r="I76" s="22">
        <f t="shared" ref="I76:I80" si="6">150*H76</f>
        <v>2700</v>
      </c>
      <c r="J76" s="22">
        <v>2566.11</v>
      </c>
    </row>
    <row r="77" ht="15.6" spans="1:10">
      <c r="A77" s="17">
        <v>72</v>
      </c>
      <c r="B77" s="23" t="s">
        <v>118</v>
      </c>
      <c r="C77" s="23" t="s">
        <v>151</v>
      </c>
      <c r="D77" s="24"/>
      <c r="E77" s="24"/>
      <c r="F77" s="24"/>
      <c r="G77" s="24"/>
      <c r="H77" s="23">
        <v>2.5</v>
      </c>
      <c r="I77" s="22">
        <f t="shared" si="6"/>
        <v>375</v>
      </c>
      <c r="J77" s="22">
        <v>356.4</v>
      </c>
    </row>
    <row r="78" ht="15.6" spans="1:10">
      <c r="A78" s="17">
        <v>73</v>
      </c>
      <c r="B78" s="23" t="s">
        <v>118</v>
      </c>
      <c r="C78" s="23" t="s">
        <v>560</v>
      </c>
      <c r="D78" s="24"/>
      <c r="E78" s="24"/>
      <c r="F78" s="24"/>
      <c r="G78" s="24"/>
      <c r="H78" s="23">
        <v>6</v>
      </c>
      <c r="I78" s="22">
        <f t="shared" si="6"/>
        <v>900</v>
      </c>
      <c r="J78" s="22">
        <v>855.37</v>
      </c>
    </row>
    <row r="79" ht="15.6" spans="1:10">
      <c r="A79" s="17">
        <v>74</v>
      </c>
      <c r="B79" s="23" t="s">
        <v>213</v>
      </c>
      <c r="C79" s="23" t="s">
        <v>216</v>
      </c>
      <c r="D79" s="24"/>
      <c r="E79" s="24"/>
      <c r="F79" s="24"/>
      <c r="G79" s="24"/>
      <c r="H79" s="23">
        <v>15.1</v>
      </c>
      <c r="I79" s="22">
        <f t="shared" si="6"/>
        <v>2265</v>
      </c>
      <c r="J79" s="22">
        <v>2152.68</v>
      </c>
    </row>
    <row r="80" ht="15.6" spans="1:10">
      <c r="A80" s="17">
        <v>75</v>
      </c>
      <c r="B80" s="23" t="s">
        <v>213</v>
      </c>
      <c r="C80" s="23" t="s">
        <v>232</v>
      </c>
      <c r="D80" s="24"/>
      <c r="E80" s="24"/>
      <c r="F80" s="24"/>
      <c r="G80" s="24"/>
      <c r="H80" s="23">
        <v>23.57</v>
      </c>
      <c r="I80" s="22">
        <f t="shared" si="6"/>
        <v>3535.5</v>
      </c>
      <c r="J80" s="22">
        <v>3360.17</v>
      </c>
    </row>
    <row r="81" ht="15.6" spans="1:10">
      <c r="A81" s="17">
        <v>76</v>
      </c>
      <c r="B81" s="23" t="s">
        <v>437</v>
      </c>
      <c r="C81" s="22" t="s">
        <v>452</v>
      </c>
      <c r="D81" s="24"/>
      <c r="E81" s="24"/>
      <c r="F81" s="24"/>
      <c r="G81" s="24"/>
      <c r="H81" s="22">
        <v>12.44</v>
      </c>
      <c r="I81" s="22">
        <f t="shared" ref="I81:I84" si="7">H81*150</f>
        <v>1866</v>
      </c>
      <c r="J81" s="22">
        <v>1773.47</v>
      </c>
    </row>
    <row r="82" ht="15.6" spans="1:10">
      <c r="A82" s="17">
        <v>77</v>
      </c>
      <c r="B82" s="23" t="s">
        <v>437</v>
      </c>
      <c r="C82" s="22" t="s">
        <v>450</v>
      </c>
      <c r="D82" s="24"/>
      <c r="E82" s="24"/>
      <c r="F82" s="24"/>
      <c r="G82" s="24"/>
      <c r="H82" s="22">
        <v>7.74</v>
      </c>
      <c r="I82" s="22">
        <f t="shared" si="7"/>
        <v>1161</v>
      </c>
      <c r="J82" s="22">
        <v>1103.43</v>
      </c>
    </row>
    <row r="83" ht="15.6" spans="1:10">
      <c r="A83" s="17">
        <v>78</v>
      </c>
      <c r="B83" s="23" t="s">
        <v>503</v>
      </c>
      <c r="C83" s="23" t="s">
        <v>510</v>
      </c>
      <c r="D83" s="24"/>
      <c r="E83" s="24"/>
      <c r="F83" s="24"/>
      <c r="G83" s="24"/>
      <c r="H83" s="23">
        <v>21.82</v>
      </c>
      <c r="I83" s="24">
        <f t="shared" si="7"/>
        <v>3273</v>
      </c>
      <c r="J83" s="24">
        <v>3110.69</v>
      </c>
    </row>
    <row r="84" ht="15.6" spans="1:10">
      <c r="A84" s="17">
        <v>79</v>
      </c>
      <c r="B84" s="23" t="s">
        <v>480</v>
      </c>
      <c r="C84" s="23" t="s">
        <v>494</v>
      </c>
      <c r="D84" s="24"/>
      <c r="E84" s="24"/>
      <c r="F84" s="24"/>
      <c r="G84" s="24"/>
      <c r="H84" s="23">
        <v>3</v>
      </c>
      <c r="I84" s="24">
        <f t="shared" si="7"/>
        <v>450</v>
      </c>
      <c r="J84" s="24">
        <v>427.68</v>
      </c>
    </row>
    <row r="85" ht="20" customHeight="1" spans="1:10">
      <c r="A85" s="17">
        <v>80</v>
      </c>
      <c r="B85" s="17" t="s">
        <v>527</v>
      </c>
      <c r="C85" s="17" t="s">
        <v>218</v>
      </c>
      <c r="D85" s="17">
        <v>126</v>
      </c>
      <c r="E85" s="17">
        <f>D85*230</f>
        <v>28980</v>
      </c>
      <c r="F85" s="17">
        <f t="shared" ref="F85:F87" si="8">D85*182.08516</f>
        <v>22942.73016</v>
      </c>
      <c r="G85" s="12">
        <v>22942.73</v>
      </c>
      <c r="H85" s="17"/>
      <c r="I85" s="17"/>
      <c r="J85" s="17"/>
    </row>
    <row r="86" ht="32" customHeight="1" spans="1:10">
      <c r="A86" s="17">
        <v>81</v>
      </c>
      <c r="B86" s="23" t="s">
        <v>561</v>
      </c>
      <c r="C86" s="23" t="s">
        <v>562</v>
      </c>
      <c r="D86" s="23">
        <v>1100</v>
      </c>
      <c r="E86" s="22">
        <f>230*D86</f>
        <v>253000</v>
      </c>
      <c r="F86" s="17">
        <f t="shared" si="8"/>
        <v>200293.676</v>
      </c>
      <c r="G86" s="12">
        <v>200293.68</v>
      </c>
      <c r="H86" s="17"/>
      <c r="I86" s="17"/>
      <c r="J86" s="17"/>
    </row>
    <row r="87" ht="46.8" spans="1:10">
      <c r="A87" s="17">
        <v>82</v>
      </c>
      <c r="B87" s="23" t="s">
        <v>561</v>
      </c>
      <c r="C87" s="23" t="s">
        <v>563</v>
      </c>
      <c r="D87" s="23">
        <v>230</v>
      </c>
      <c r="E87" s="22">
        <f>230*D87</f>
        <v>52900</v>
      </c>
      <c r="F87" s="17">
        <f t="shared" si="8"/>
        <v>41879.5868</v>
      </c>
      <c r="G87" s="12">
        <v>41879.59</v>
      </c>
      <c r="H87" s="17"/>
      <c r="I87" s="17"/>
      <c r="J87" s="17"/>
    </row>
  </sheetData>
  <mergeCells count="8">
    <mergeCell ref="A1:B1"/>
    <mergeCell ref="A2:J2"/>
    <mergeCell ref="D3:G3"/>
    <mergeCell ref="H3:J3"/>
    <mergeCell ref="A5:C5"/>
    <mergeCell ref="A3:A4"/>
    <mergeCell ref="B3:B4"/>
    <mergeCell ref="C3:C4"/>
  </mergeCells>
  <conditionalFormatting sqref="C3">
    <cfRule type="duplicateValues" dxfId="0" priority="1"/>
  </conditionalFormatting>
  <pageMargins left="0.75" right="0.75" top="0.511805555555556" bottom="0.511805555555556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其他...</Company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轮作春小麦</vt:lpstr>
      <vt:lpstr>复合种植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WPS_351934557</cp:lastModifiedBy>
  <dcterms:created xsi:type="dcterms:W3CDTF">2023-09-28T02:47:00Z</dcterms:created>
  <dcterms:modified xsi:type="dcterms:W3CDTF">2025-05-12T03:24:14Z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A0B3CE72F7854A0C93FA58B602199528_13</vt:lpwstr>
  </property>
</Properties>
</file>