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明细表" sheetId="1" r:id="rId1"/>
  </sheets>
  <definedNames>
    <definedName name="_xlnm._FilterDatabase" localSheetId="0" hidden="1">明细表!$A$3:$J$583</definedName>
    <definedName name="_xlnm.Print_Titles" localSheetId="0">明细表!$3:$3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<sst xmlns="http://schemas.openxmlformats.org/spreadsheetml/2006/main" count="1171" uniqueCount="604">
  <si>
    <t>2024年原粮储备生产基地(小麦）平罗县姚伏镇补助发放明细表</t>
  </si>
  <si>
    <t xml:space="preserve">                           单位：面积；亩；数量：公斤    </t>
  </si>
  <si>
    <t>序号</t>
  </si>
  <si>
    <t>售粮人</t>
  </si>
  <si>
    <t>基地地址</t>
  </si>
  <si>
    <t>核验面积</t>
  </si>
  <si>
    <t>订单数量按380公斤/亩推算</t>
  </si>
  <si>
    <t>实际收购数量</t>
  </si>
  <si>
    <t>实际收购亩数</t>
  </si>
  <si>
    <t>公式计算</t>
  </si>
  <si>
    <t>补助资金</t>
  </si>
  <si>
    <t>备注</t>
  </si>
  <si>
    <t>张利娥</t>
  </si>
  <si>
    <t>石嘴山市 / 平罗县 / 姚伏镇 / 赵渠村</t>
  </si>
  <si>
    <t>张立荣</t>
  </si>
  <si>
    <t>石嘴山市 / 平罗县 / 姚伏镇 / 张家墩村</t>
  </si>
  <si>
    <t>赵万寿</t>
  </si>
  <si>
    <t>孔令华</t>
  </si>
  <si>
    <t>史风霞</t>
  </si>
  <si>
    <t>白红彪</t>
  </si>
  <si>
    <t>赵万文</t>
  </si>
  <si>
    <t>李万平</t>
  </si>
  <si>
    <t>李万山</t>
  </si>
  <si>
    <t>平罗县姚伏镇赵渠村股份经济合作社</t>
  </si>
  <si>
    <t>张彦文</t>
  </si>
  <si>
    <t>赵宗芳</t>
  </si>
  <si>
    <t>赵万成</t>
  </si>
  <si>
    <t>赵思会</t>
  </si>
  <si>
    <t>李万川</t>
  </si>
  <si>
    <t>赵宗仁</t>
  </si>
  <si>
    <t>王兴荣</t>
  </si>
  <si>
    <t>王兴全</t>
  </si>
  <si>
    <t>张宗国</t>
  </si>
  <si>
    <t>徐锋</t>
  </si>
  <si>
    <t>石嘴山市 / 平罗县 / 姚伏镇 / 许家桥村</t>
  </si>
  <si>
    <t>张振军</t>
  </si>
  <si>
    <t>平罗县姚伏镇北营子村股份经济合作社</t>
  </si>
  <si>
    <t>石嘴山市 / 平罗县 / 姚伏镇 / 北营子村</t>
  </si>
  <si>
    <t>赵宗川</t>
  </si>
  <si>
    <t>姚学明</t>
  </si>
  <si>
    <t>姚占明</t>
  </si>
  <si>
    <t>张占海</t>
  </si>
  <si>
    <t>魏永德</t>
  </si>
  <si>
    <t>石嘴山市 / 平罗县 / 姚伏镇 / 大兴墩村</t>
  </si>
  <si>
    <t>张希明</t>
  </si>
  <si>
    <t>张合保</t>
  </si>
  <si>
    <t>高永财</t>
  </si>
  <si>
    <t>刘新福</t>
  </si>
  <si>
    <t>李海军</t>
  </si>
  <si>
    <t>郑洪兴</t>
  </si>
  <si>
    <t>赵万云</t>
  </si>
  <si>
    <t>赵宗伏</t>
  </si>
  <si>
    <t>赵宗亮</t>
  </si>
  <si>
    <t>郑学仁</t>
  </si>
  <si>
    <t>赵思岐</t>
  </si>
  <si>
    <t>张文全</t>
  </si>
  <si>
    <t>赵思勤</t>
  </si>
  <si>
    <t>王风林</t>
  </si>
  <si>
    <t>张学华</t>
  </si>
  <si>
    <t>包进荣</t>
  </si>
  <si>
    <t>石嘴山市 / 平罗县 / 姚伏镇 / 高路村</t>
  </si>
  <si>
    <t>李月琴</t>
  </si>
  <si>
    <t>李发明</t>
  </si>
  <si>
    <t>余涛</t>
  </si>
  <si>
    <t>石嘴山市 / 平罗县 / 姚伏镇 / 上桥村</t>
  </si>
  <si>
    <t>张惠喜</t>
  </si>
  <si>
    <t>黄生贵</t>
  </si>
  <si>
    <t>岳伏祥</t>
  </si>
  <si>
    <t>朱兴和</t>
  </si>
  <si>
    <t>李发清</t>
  </si>
  <si>
    <t>赵平生</t>
  </si>
  <si>
    <t>王新明</t>
  </si>
  <si>
    <t>李发林</t>
  </si>
  <si>
    <t>岳怀清</t>
  </si>
  <si>
    <t>赵万清</t>
  </si>
  <si>
    <t>王善东</t>
  </si>
  <si>
    <t>张彦平</t>
  </si>
  <si>
    <t>郑永山</t>
  </si>
  <si>
    <t>邓长青</t>
  </si>
  <si>
    <t>张立忠</t>
  </si>
  <si>
    <t>张彦报</t>
  </si>
  <si>
    <t>李生河</t>
  </si>
  <si>
    <t>王立军</t>
  </si>
  <si>
    <t>秦建国</t>
  </si>
  <si>
    <t>王荣</t>
  </si>
  <si>
    <t>李国伏</t>
  </si>
  <si>
    <t>王彦明</t>
  </si>
  <si>
    <t>李文俊</t>
  </si>
  <si>
    <t>吴光财</t>
  </si>
  <si>
    <t>张新成</t>
  </si>
  <si>
    <t>张学礼</t>
  </si>
  <si>
    <t>石嘴山市 / 平罗县 / 姚伏镇 / 灯塔村</t>
  </si>
  <si>
    <t>张彦国</t>
  </si>
  <si>
    <t>张兴兵</t>
  </si>
  <si>
    <t>宋玉平</t>
  </si>
  <si>
    <t>张汉军</t>
  </si>
  <si>
    <t>赵洪青</t>
  </si>
  <si>
    <t>张学龙</t>
  </si>
  <si>
    <t>宋娟</t>
  </si>
  <si>
    <t>赵宗平</t>
  </si>
  <si>
    <t>张汉强</t>
  </si>
  <si>
    <t>王永文</t>
  </si>
  <si>
    <t>王学文</t>
  </si>
  <si>
    <t>王占录</t>
  </si>
  <si>
    <t>张银全</t>
  </si>
  <si>
    <t>张兴祥</t>
  </si>
  <si>
    <t>王振兴</t>
  </si>
  <si>
    <t>张合军</t>
  </si>
  <si>
    <t>苏风岐</t>
  </si>
  <si>
    <t>胡君</t>
  </si>
  <si>
    <t>张春贵</t>
  </si>
  <si>
    <t>张学成</t>
  </si>
  <si>
    <t>吕忠文</t>
  </si>
  <si>
    <t>赵晓立</t>
  </si>
  <si>
    <t>吴建明</t>
  </si>
  <si>
    <t>石嘴山市 / 平罗县 / 姚伏镇 / 团庄村</t>
  </si>
  <si>
    <t>张文山</t>
  </si>
  <si>
    <t>郑红</t>
  </si>
  <si>
    <t>王建明</t>
  </si>
  <si>
    <t>王新华</t>
  </si>
  <si>
    <t>张学军</t>
  </si>
  <si>
    <t>宁夏金盈源农业发展专业合作社</t>
  </si>
  <si>
    <t>石嘴山市 / 平罗县 / 姚伏镇 / 小店子村</t>
  </si>
  <si>
    <t>王成孝</t>
  </si>
  <si>
    <t>张伏存</t>
  </si>
  <si>
    <t>张伏喜</t>
  </si>
  <si>
    <t>白永宁</t>
  </si>
  <si>
    <t>周立波</t>
  </si>
  <si>
    <t>黄保山</t>
  </si>
  <si>
    <t>赵宗和</t>
  </si>
  <si>
    <t>杨召琴</t>
  </si>
  <si>
    <t>平罗县永胜为民农业服务专业合作社</t>
  </si>
  <si>
    <t>石嘴山市 / 平罗县 / 姚伏镇 / 永胜村</t>
  </si>
  <si>
    <t>王春秀</t>
  </si>
  <si>
    <t>纪生河</t>
  </si>
  <si>
    <t>张建设</t>
  </si>
  <si>
    <t>周建宁</t>
  </si>
  <si>
    <t>宁夏金硕果农业发展专业合作社</t>
  </si>
  <si>
    <t>石嘴山市 / 平罗县 / 姚伏镇 / 周城村</t>
  </si>
  <si>
    <t>王金国</t>
  </si>
  <si>
    <t>罗致娥</t>
  </si>
  <si>
    <t>赵万仁</t>
  </si>
  <si>
    <t>王万平</t>
  </si>
  <si>
    <t>周立山</t>
  </si>
  <si>
    <t>闫寿山</t>
  </si>
  <si>
    <t>谈新岐</t>
  </si>
  <si>
    <t>孔占山</t>
  </si>
  <si>
    <t>孔占伏</t>
  </si>
  <si>
    <t>孔占龙</t>
  </si>
  <si>
    <t>孙立忠</t>
  </si>
  <si>
    <t>吴长世</t>
  </si>
  <si>
    <t>丁红旗</t>
  </si>
  <si>
    <t>王小龙</t>
  </si>
  <si>
    <t>樊正平</t>
  </si>
  <si>
    <t>刘海军</t>
  </si>
  <si>
    <t>王廷其</t>
  </si>
  <si>
    <t>李忠德</t>
  </si>
  <si>
    <t>石嘴山市 / 平罗县 / 姚伏镇 / 向前村</t>
  </si>
  <si>
    <t>梁自清</t>
  </si>
  <si>
    <t>张金虎</t>
  </si>
  <si>
    <t>扈学峰</t>
  </si>
  <si>
    <t>石嘴山市 / 平罗县 / 姚伏镇 / 姚伏村</t>
  </si>
  <si>
    <t>徐军</t>
  </si>
  <si>
    <t>丁彦祥</t>
  </si>
  <si>
    <t>樊军宁</t>
  </si>
  <si>
    <t>蒋军</t>
  </si>
  <si>
    <t>王跃武</t>
  </si>
  <si>
    <t>马会军</t>
  </si>
  <si>
    <t>杨立军</t>
  </si>
  <si>
    <t>徐建成</t>
  </si>
  <si>
    <t>杨金海</t>
  </si>
  <si>
    <t>谈新平</t>
  </si>
  <si>
    <t>暴新平</t>
  </si>
  <si>
    <t>哈金成</t>
  </si>
  <si>
    <t>哈学红</t>
  </si>
  <si>
    <t>哈学兵</t>
  </si>
  <si>
    <t>丁伏善</t>
  </si>
  <si>
    <t>梁虎</t>
  </si>
  <si>
    <t>哈永山</t>
  </si>
  <si>
    <t>郑宗林</t>
  </si>
  <si>
    <t>孙保宁</t>
  </si>
  <si>
    <t>石嘴山市 / 平罗县 / 姚伏镇 / 高荣村</t>
  </si>
  <si>
    <t>杨宝中</t>
  </si>
  <si>
    <t>哈金银</t>
  </si>
  <si>
    <t>秦建华</t>
  </si>
  <si>
    <t>哈银军</t>
  </si>
  <si>
    <t>祖卫学</t>
  </si>
  <si>
    <t>尹学红</t>
  </si>
  <si>
    <t>张学平</t>
  </si>
  <si>
    <t>杨光华</t>
  </si>
  <si>
    <t>马广</t>
  </si>
  <si>
    <t>孔洪儒</t>
  </si>
  <si>
    <t>徐志川</t>
  </si>
  <si>
    <t>冯明全</t>
  </si>
  <si>
    <t>王建国</t>
  </si>
  <si>
    <t>孙建民</t>
  </si>
  <si>
    <t>孙建军</t>
  </si>
  <si>
    <t>赵立红</t>
  </si>
  <si>
    <t>杨学军</t>
  </si>
  <si>
    <t>何占才</t>
  </si>
  <si>
    <t>赵国军</t>
  </si>
  <si>
    <t>杨克勤</t>
  </si>
  <si>
    <t>蒋国安</t>
  </si>
  <si>
    <t>哈银春</t>
  </si>
  <si>
    <t>孙占学</t>
  </si>
  <si>
    <t>叶金林</t>
  </si>
  <si>
    <t>马淑娥</t>
  </si>
  <si>
    <t>周兴立</t>
  </si>
  <si>
    <t>王金林</t>
  </si>
  <si>
    <t>张相军</t>
  </si>
  <si>
    <t>徐学山</t>
  </si>
  <si>
    <t>叶尚俊</t>
  </si>
  <si>
    <t>徐建宁</t>
  </si>
  <si>
    <t>叶正宏</t>
  </si>
  <si>
    <t>徐学明</t>
  </si>
  <si>
    <t>石嘴山市 / 平罗县 / 姚伏镇 / 沙渠村</t>
  </si>
  <si>
    <t>樊志平</t>
  </si>
  <si>
    <t>孙占祥</t>
  </si>
  <si>
    <t>孙贵</t>
  </si>
  <si>
    <t>孙占伏</t>
  </si>
  <si>
    <t>孙建宏</t>
  </si>
  <si>
    <t>林建国</t>
  </si>
  <si>
    <t>孔占林</t>
  </si>
  <si>
    <t>徐志文</t>
  </si>
  <si>
    <t>孔占兵</t>
  </si>
  <si>
    <t>卢新军</t>
  </si>
  <si>
    <t>胡青山</t>
  </si>
  <si>
    <t>刘占华</t>
  </si>
  <si>
    <t>杨加平</t>
  </si>
  <si>
    <t>叶尚金</t>
  </si>
  <si>
    <t>叶永军</t>
  </si>
  <si>
    <t>周国忠</t>
  </si>
  <si>
    <t>孙卫东</t>
  </si>
  <si>
    <t>刘玉霞</t>
  </si>
  <si>
    <t>李建华</t>
  </si>
  <si>
    <t>曹登红</t>
  </si>
  <si>
    <t>孔占虎</t>
  </si>
  <si>
    <t>孙进平</t>
  </si>
  <si>
    <t>孙尚成</t>
  </si>
  <si>
    <t>孙金林</t>
  </si>
  <si>
    <t>顾立斌</t>
  </si>
  <si>
    <t>丁宝善</t>
  </si>
  <si>
    <t>宋玉发</t>
  </si>
  <si>
    <t>王东云</t>
  </si>
  <si>
    <t>杨学林</t>
  </si>
  <si>
    <t>徐斌</t>
  </si>
  <si>
    <t>杨克成</t>
  </si>
  <si>
    <t>赵立文</t>
  </si>
  <si>
    <t>王利华</t>
  </si>
  <si>
    <t>杨学成</t>
  </si>
  <si>
    <t>徐占平</t>
  </si>
  <si>
    <t>赵建平</t>
  </si>
  <si>
    <t>叶建平</t>
  </si>
  <si>
    <t>陈万才</t>
  </si>
  <si>
    <t>徐宁山</t>
  </si>
  <si>
    <t>赵银山</t>
  </si>
  <si>
    <t>蒙彦刚</t>
  </si>
  <si>
    <t>王金山</t>
  </si>
  <si>
    <t>闫玉山</t>
  </si>
  <si>
    <t>司青山</t>
  </si>
  <si>
    <t>孙建国</t>
  </si>
  <si>
    <t>叶光伏</t>
  </si>
  <si>
    <t>杨金彪</t>
  </si>
  <si>
    <t>孙有</t>
  </si>
  <si>
    <t>蒋文安</t>
  </si>
  <si>
    <t>任国祥</t>
  </si>
  <si>
    <t>路建文</t>
  </si>
  <si>
    <t>王政其</t>
  </si>
  <si>
    <t>宋万华</t>
  </si>
  <si>
    <t>孙晓岗</t>
  </si>
  <si>
    <t>汪建平</t>
  </si>
  <si>
    <t>蒋永安</t>
  </si>
  <si>
    <t>樊正元</t>
  </si>
  <si>
    <t>樊吉旺</t>
  </si>
  <si>
    <t>郭利</t>
  </si>
  <si>
    <t>杨卫国</t>
  </si>
  <si>
    <t>孙晓荣</t>
  </si>
  <si>
    <t>叶新虎</t>
  </si>
  <si>
    <t>孔占荣</t>
  </si>
  <si>
    <t>刘文贤</t>
  </si>
  <si>
    <t>王保山</t>
  </si>
  <si>
    <t>杨云山</t>
  </si>
  <si>
    <t>夏燕兵</t>
  </si>
  <si>
    <t>纳金云</t>
  </si>
  <si>
    <t>杨连平</t>
  </si>
  <si>
    <t>丁占红</t>
  </si>
  <si>
    <t>孙顺</t>
  </si>
  <si>
    <t>张利</t>
  </si>
  <si>
    <t>任国忠</t>
  </si>
  <si>
    <t>吴军</t>
  </si>
  <si>
    <t>周建军</t>
  </si>
  <si>
    <t>张学仁</t>
  </si>
  <si>
    <t>徐占川</t>
  </si>
  <si>
    <t>高学祥</t>
  </si>
  <si>
    <t>夏正军</t>
  </si>
  <si>
    <t>夏自明</t>
  </si>
  <si>
    <t>张学东</t>
  </si>
  <si>
    <t>祖建军</t>
  </si>
  <si>
    <t>张永福</t>
  </si>
  <si>
    <t>张忠</t>
  </si>
  <si>
    <t>柴文军</t>
  </si>
  <si>
    <t>哈永梯</t>
  </si>
  <si>
    <t>张学义</t>
  </si>
  <si>
    <t>冯兴会</t>
  </si>
  <si>
    <t>马林</t>
  </si>
  <si>
    <t>樊军安</t>
  </si>
  <si>
    <t>童英杰</t>
  </si>
  <si>
    <t>樊学存</t>
  </si>
  <si>
    <t>刘志川</t>
  </si>
  <si>
    <t>包成龙</t>
  </si>
  <si>
    <t>孙财</t>
  </si>
  <si>
    <t>孙金孝</t>
  </si>
  <si>
    <t>周冬</t>
  </si>
  <si>
    <t>陈建军</t>
  </si>
  <si>
    <t>米幸福</t>
  </si>
  <si>
    <t>蒋发军</t>
  </si>
  <si>
    <t>王皓</t>
  </si>
  <si>
    <t>张光东</t>
  </si>
  <si>
    <t>杨进波</t>
  </si>
  <si>
    <t>闫金梅</t>
  </si>
  <si>
    <t>周建新</t>
  </si>
  <si>
    <t>余建忠</t>
  </si>
  <si>
    <t>殷国庆</t>
  </si>
  <si>
    <t>黄保云</t>
  </si>
  <si>
    <t>叶建成</t>
  </si>
  <si>
    <t>杨生荣</t>
  </si>
  <si>
    <t>赵保山</t>
  </si>
  <si>
    <t>孔占海</t>
  </si>
  <si>
    <t>杨春</t>
  </si>
  <si>
    <t>王学军</t>
  </si>
  <si>
    <t>张学会</t>
  </si>
  <si>
    <t>李宗利</t>
  </si>
  <si>
    <t>宁夏丰庆农业社会化综合服务站</t>
  </si>
  <si>
    <t>叶尚红</t>
  </si>
  <si>
    <t>祁学军</t>
  </si>
  <si>
    <t>王立成</t>
  </si>
  <si>
    <t>平罗县姚伏镇沙渠村股份经济合作社</t>
  </si>
  <si>
    <t>陈玉军</t>
  </si>
  <si>
    <t>孙文和</t>
  </si>
  <si>
    <t>马永华</t>
  </si>
  <si>
    <t>孙茂川</t>
  </si>
  <si>
    <t>路华</t>
  </si>
  <si>
    <t>童建国</t>
  </si>
  <si>
    <t>黄瑞锋</t>
  </si>
  <si>
    <t>叶建设</t>
  </si>
  <si>
    <t>蒋利平</t>
  </si>
  <si>
    <t>王金福</t>
  </si>
  <si>
    <t>张学银</t>
  </si>
  <si>
    <t>姜天龙</t>
  </si>
  <si>
    <t>石嘴山市 / 平罗县 / 姚伏镇 / 沈渠村</t>
  </si>
  <si>
    <t>任永华</t>
  </si>
  <si>
    <t>李占国</t>
  </si>
  <si>
    <t>孙国军</t>
  </si>
  <si>
    <t>冯尚和</t>
  </si>
  <si>
    <t>李国强</t>
  </si>
  <si>
    <t>冯尚伏</t>
  </si>
  <si>
    <t>高佳</t>
  </si>
  <si>
    <t>张文才</t>
  </si>
  <si>
    <t>叶新立</t>
  </si>
  <si>
    <t>赵保梅</t>
  </si>
  <si>
    <t>耿玉江</t>
  </si>
  <si>
    <t>王勇</t>
  </si>
  <si>
    <t>孙爱军</t>
  </si>
  <si>
    <t>郑礼</t>
  </si>
  <si>
    <t>赵国伏</t>
  </si>
  <si>
    <t>樊正帮</t>
  </si>
  <si>
    <t>冯尚财</t>
  </si>
  <si>
    <t>孙立波</t>
  </si>
  <si>
    <t>赵媛</t>
  </si>
  <si>
    <t>田占彪</t>
  </si>
  <si>
    <t>蒋利军</t>
  </si>
  <si>
    <t>丁彦保</t>
  </si>
  <si>
    <t>田占兵</t>
  </si>
  <si>
    <t>史伏云</t>
  </si>
  <si>
    <t>关正红</t>
  </si>
  <si>
    <t>王军红</t>
  </si>
  <si>
    <t>樊正军</t>
  </si>
  <si>
    <t>张栓胜</t>
  </si>
  <si>
    <t>吴毅</t>
  </si>
  <si>
    <t>哈学虎</t>
  </si>
  <si>
    <t>叶建宁</t>
  </si>
  <si>
    <t>蒋立新</t>
  </si>
  <si>
    <t>方全礼</t>
  </si>
  <si>
    <t>孙宁安</t>
  </si>
  <si>
    <t>吴建国</t>
  </si>
  <si>
    <t>杨建宁</t>
  </si>
  <si>
    <t>杨卫军</t>
  </si>
  <si>
    <t>哈金川</t>
  </si>
  <si>
    <t>李国仁</t>
  </si>
  <si>
    <t>田生和</t>
  </si>
  <si>
    <t>秦利仙</t>
  </si>
  <si>
    <t>蒋立顺</t>
  </si>
  <si>
    <t>司清海</t>
  </si>
  <si>
    <t>许建华</t>
  </si>
  <si>
    <t>梁占文</t>
  </si>
  <si>
    <t>任进福</t>
  </si>
  <si>
    <t>李新强</t>
  </si>
  <si>
    <t>马梅花</t>
  </si>
  <si>
    <t>黄学萍</t>
  </si>
  <si>
    <t>孙利</t>
  </si>
  <si>
    <t>赵学忠</t>
  </si>
  <si>
    <t>平罗县瑞茂家庭农场</t>
  </si>
  <si>
    <t>谈艳民</t>
  </si>
  <si>
    <t>关正国</t>
  </si>
  <si>
    <t>谈文明</t>
  </si>
  <si>
    <t>武源</t>
  </si>
  <si>
    <t>范光玉</t>
  </si>
  <si>
    <t>司金林</t>
  </si>
  <si>
    <t>哈伟军</t>
  </si>
  <si>
    <t>余建成</t>
  </si>
  <si>
    <t>姜海延</t>
  </si>
  <si>
    <t>赵立新</t>
  </si>
  <si>
    <t>关正锋</t>
  </si>
  <si>
    <t>蒋屹</t>
  </si>
  <si>
    <t>蒋占国</t>
  </si>
  <si>
    <t>刘刚</t>
  </si>
  <si>
    <t>樊学文</t>
  </si>
  <si>
    <t>孙立</t>
  </si>
  <si>
    <t>王世保</t>
  </si>
  <si>
    <t>陈万林</t>
  </si>
  <si>
    <t>黄兴建</t>
  </si>
  <si>
    <t>白风贵</t>
  </si>
  <si>
    <t>孙化龙</t>
  </si>
  <si>
    <t>徐占奇</t>
  </si>
  <si>
    <t>张雪勤</t>
  </si>
  <si>
    <t>孙国万</t>
  </si>
  <si>
    <t>李正西</t>
  </si>
  <si>
    <t>石嘴山市 / 平罗县 / 姚伏镇 / 曙光村</t>
  </si>
  <si>
    <t>王红山</t>
  </si>
  <si>
    <t>黄兴军</t>
  </si>
  <si>
    <t>孙国庆</t>
  </si>
  <si>
    <t>尹学华</t>
  </si>
  <si>
    <t>孙伟</t>
  </si>
  <si>
    <t>孙有东</t>
  </si>
  <si>
    <t>王秀梅</t>
  </si>
  <si>
    <t>杨学红</t>
  </si>
  <si>
    <t>闫志东</t>
  </si>
  <si>
    <t>孙学云</t>
  </si>
  <si>
    <t>孙敬礼</t>
  </si>
  <si>
    <t>黄兴忠</t>
  </si>
  <si>
    <t>顾立荣</t>
  </si>
  <si>
    <t>周慧春</t>
  </si>
  <si>
    <t>陈鹏</t>
  </si>
  <si>
    <t>陈玉芬</t>
  </si>
  <si>
    <t>王军林</t>
  </si>
  <si>
    <t>王新民</t>
  </si>
  <si>
    <t>付巧玲</t>
  </si>
  <si>
    <t>丁树平</t>
  </si>
  <si>
    <t>杨进丰</t>
  </si>
  <si>
    <t>段吉川</t>
  </si>
  <si>
    <t>姚海娜</t>
  </si>
  <si>
    <t>王维东</t>
  </si>
  <si>
    <t>郭增光</t>
  </si>
  <si>
    <t>马占东</t>
  </si>
  <si>
    <t>段兴才</t>
  </si>
  <si>
    <t>樊正聪</t>
  </si>
  <si>
    <t>张立洪</t>
  </si>
  <si>
    <t>李怀兵</t>
  </si>
  <si>
    <t>樊金龙</t>
  </si>
  <si>
    <t>蒋永华</t>
  </si>
  <si>
    <t xml:space="preserve"> 樊河</t>
  </si>
  <si>
    <t>李国栋</t>
  </si>
  <si>
    <t>孙振林</t>
  </si>
  <si>
    <t>宁夏坤圣耀农业发展专业合作社</t>
  </si>
  <si>
    <t>杨志国</t>
  </si>
  <si>
    <t>孙尚喜</t>
  </si>
  <si>
    <t>孙海龙</t>
  </si>
  <si>
    <t>杜永军</t>
  </si>
  <si>
    <t>宋登山</t>
  </si>
  <si>
    <t>郑占荣</t>
  </si>
  <si>
    <t>白永江</t>
  </si>
  <si>
    <t>张占忠</t>
  </si>
  <si>
    <t>王占明</t>
  </si>
  <si>
    <t>张继林</t>
  </si>
  <si>
    <t>吴光前</t>
  </si>
  <si>
    <t>赵宗军</t>
  </si>
  <si>
    <t>郑学利</t>
  </si>
  <si>
    <t>张彦银</t>
  </si>
  <si>
    <t>蒋志红</t>
  </si>
  <si>
    <t>王风岐</t>
  </si>
  <si>
    <t>赵宗顺</t>
  </si>
  <si>
    <t>平罗县姚伏镇大兴墩村股份经济合作社</t>
  </si>
  <si>
    <t>张金云</t>
  </si>
  <si>
    <t>丁少国</t>
  </si>
  <si>
    <t>王新文</t>
  </si>
  <si>
    <t>杨东清</t>
  </si>
  <si>
    <t>许墩</t>
  </si>
  <si>
    <t>张兴顺</t>
  </si>
  <si>
    <t>吴光荣</t>
  </si>
  <si>
    <t>马万军</t>
  </si>
  <si>
    <t>梁永成</t>
  </si>
  <si>
    <t>许风芹</t>
  </si>
  <si>
    <t>谢生秀</t>
  </si>
  <si>
    <t>毛风平</t>
  </si>
  <si>
    <t>郭清云</t>
  </si>
  <si>
    <t>张兵</t>
  </si>
  <si>
    <t>张金海</t>
  </si>
  <si>
    <t>李秀萍</t>
  </si>
  <si>
    <t>李幸福</t>
  </si>
  <si>
    <t>贾耀清</t>
  </si>
  <si>
    <t>贾耀荣</t>
  </si>
  <si>
    <t>安学兵</t>
  </si>
  <si>
    <t>史善聪</t>
  </si>
  <si>
    <t>姚成忠</t>
  </si>
  <si>
    <t>蔡彦军</t>
  </si>
  <si>
    <t>贾耀兵</t>
  </si>
  <si>
    <t>张学金</t>
  </si>
  <si>
    <t>张金龙</t>
  </si>
  <si>
    <t>刘永祥</t>
  </si>
  <si>
    <t>卞小勤</t>
  </si>
  <si>
    <t>张志文</t>
  </si>
  <si>
    <t>史善军</t>
  </si>
  <si>
    <t>张敏</t>
  </si>
  <si>
    <t>平罗县姚伏镇曙光村股份经济合作社</t>
  </si>
  <si>
    <t>张立明</t>
  </si>
  <si>
    <t>王建文</t>
  </si>
  <si>
    <t>平罗县姚伏镇高路村股份经济合作社</t>
  </si>
  <si>
    <t>段光平</t>
  </si>
  <si>
    <t>曹立敏</t>
  </si>
  <si>
    <t>许金伏</t>
  </si>
  <si>
    <t>姚世信</t>
  </si>
  <si>
    <t>刘建平</t>
  </si>
  <si>
    <t>王彦胜</t>
  </si>
  <si>
    <t>李新华</t>
  </si>
  <si>
    <t>平罗县姚伏镇张家墩村股份经济合作社</t>
  </si>
  <si>
    <t>张学洋</t>
  </si>
  <si>
    <t>宋登朝</t>
  </si>
  <si>
    <t>王建华</t>
  </si>
  <si>
    <t>李兴文</t>
  </si>
  <si>
    <t>马兴旺</t>
  </si>
  <si>
    <t>张合喜</t>
  </si>
  <si>
    <t>赵万宁</t>
  </si>
  <si>
    <t>张彦东</t>
  </si>
  <si>
    <t>王彦文</t>
  </si>
  <si>
    <t>张学斌</t>
  </si>
  <si>
    <t>张顺雨</t>
  </si>
  <si>
    <t>许廷俊</t>
  </si>
  <si>
    <t>马玉红</t>
  </si>
  <si>
    <t>平罗县姚伏镇沈渠村股份经济合作社</t>
  </si>
  <si>
    <t>张光珍</t>
  </si>
  <si>
    <t>王吉升</t>
  </si>
  <si>
    <t>张建孝</t>
  </si>
  <si>
    <t>白兴江</t>
  </si>
  <si>
    <t>尚跃刚</t>
  </si>
  <si>
    <t>蒋会军</t>
  </si>
  <si>
    <t>陈万强</t>
  </si>
  <si>
    <t>刘清川</t>
  </si>
  <si>
    <t>陈金明</t>
  </si>
  <si>
    <t>岳会云</t>
  </si>
  <si>
    <t>平罗县姚伏镇团庄村股份经济合作社</t>
  </si>
  <si>
    <t>宋登国</t>
  </si>
  <si>
    <t>郑尚军</t>
  </si>
  <si>
    <t>许长伏</t>
  </si>
  <si>
    <t>平罗县裕坤丰家庭农场</t>
  </si>
  <si>
    <t>郑学智</t>
  </si>
  <si>
    <t>闫利</t>
  </si>
  <si>
    <t>王炳礼</t>
  </si>
  <si>
    <t>王仙虎</t>
  </si>
  <si>
    <t>郑元海</t>
  </si>
  <si>
    <t>宋利军</t>
  </si>
  <si>
    <t>蒋志明</t>
  </si>
  <si>
    <t>平罗县姚伏镇永胜村股份经济合作社</t>
  </si>
  <si>
    <t>贾生伏</t>
  </si>
  <si>
    <t>宁夏粮财宏农业科技有限公司</t>
  </si>
  <si>
    <t>宁夏金源穗农业发展家庭农场</t>
  </si>
  <si>
    <t>郑海军</t>
  </si>
  <si>
    <t>王杰</t>
  </si>
  <si>
    <t>胡贵忠</t>
  </si>
  <si>
    <t>胡万贵</t>
  </si>
  <si>
    <t>杨全贵</t>
  </si>
  <si>
    <t>郑学信</t>
  </si>
  <si>
    <t>刘荣</t>
  </si>
  <si>
    <t>曹世军</t>
  </si>
  <si>
    <t>王伏生</t>
  </si>
  <si>
    <t>李兴国</t>
  </si>
  <si>
    <t>赵建银</t>
  </si>
  <si>
    <t>王立忠</t>
  </si>
  <si>
    <t>赵金明</t>
  </si>
  <si>
    <t>赵金贵</t>
  </si>
  <si>
    <t>解永胜</t>
  </si>
  <si>
    <t>王洪儒</t>
  </si>
  <si>
    <t>王伟</t>
  </si>
  <si>
    <t>解学金</t>
  </si>
  <si>
    <t>平罗县宇通家庭农场</t>
  </si>
  <si>
    <t>陈志华</t>
  </si>
  <si>
    <t>张林</t>
  </si>
  <si>
    <t>张文国</t>
  </si>
  <si>
    <t>刘进波</t>
  </si>
  <si>
    <t>王新柱</t>
  </si>
  <si>
    <t>王天喜</t>
  </si>
  <si>
    <t>段兴河</t>
  </si>
  <si>
    <t>姜兴国</t>
  </si>
  <si>
    <t>贺吉祥</t>
  </si>
  <si>
    <t>蒋兴安</t>
  </si>
  <si>
    <t>谢志成</t>
  </si>
  <si>
    <t>林建云</t>
  </si>
  <si>
    <t>王秀珍</t>
  </si>
  <si>
    <t>张占国</t>
  </si>
  <si>
    <t>闫寿江</t>
  </si>
  <si>
    <t>孙学文</t>
  </si>
  <si>
    <t>周占山</t>
  </si>
  <si>
    <t>孟玉文</t>
  </si>
  <si>
    <t>胡学琴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</si>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</sst>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9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ajor"/>
    </font>
    <font>
      <b/>
      <sz val="12"/>
      <name val="宋体"/>
      <charset val="134"/>
      <scheme val="major"/>
    </font>
    <font>
      <b/>
      <sz val="14"/>
      <name val="宋体"/>
      <charset val="134"/>
      <scheme val="major"/>
    </font>
    <font>
      <b/>
      <sz val="10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9" fillId="0" borderId="1" xfId="0" applyFont="1" applyFill="1" applyBorder="1">
      <alignment vertical="center"/>
    </xf>
    <xf numFmtId="176" fontId="9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83"/>
  <sheetViews>
    <sheetView tabSelected="1" zoomScale="85" zoomScaleNormal="85" workbookViewId="0">
      <pane ySplit="3" topLeftCell="A4" activePane="bottomLeft" state="frozen"/>
      <selection/>
      <selection pane="bottomLeft" activeCell="A1" sqref="A1:J1"/>
    </sheetView>
  </sheetViews>
  <sheetFormatPr defaultColWidth="9" defaultRowHeight="13.5"/>
  <cols>
    <col min="1" max="1" width="4.625" style="4" customWidth="1"/>
    <col min="2" max="2" width="16.7583333333333" style="4" customWidth="1"/>
    <col min="3" max="3" width="40.5833333333333" style="5" customWidth="1"/>
    <col min="4" max="4" width="7.625" style="6" customWidth="1"/>
    <col min="5" max="5" width="12.05" style="6" customWidth="1"/>
    <col min="6" max="6" width="9.7" style="6" customWidth="1"/>
    <col min="7" max="7" width="10.725" style="6" customWidth="1"/>
    <col min="8" max="8" width="11.9083333333333" style="6" customWidth="1"/>
    <col min="9" max="9" width="12.65" style="7" customWidth="1"/>
    <col min="10" max="10" width="5.875" style="6" customWidth="1"/>
    <col min="11" max="16384" width="9" style="4"/>
  </cols>
  <sheetData>
    <row r="1" s="1" customFormat="1" ht="40" customHeight="1" spans="1:10">
      <c r="A1" s="8" t="s">
        <v>0</v>
      </c>
      <c r="B1" s="8"/>
      <c r="C1" s="9"/>
      <c r="D1" s="10"/>
      <c r="E1" s="10"/>
      <c r="F1" s="10"/>
      <c r="G1" s="10"/>
      <c r="H1" s="10"/>
      <c r="I1" s="10"/>
      <c r="J1" s="8"/>
    </row>
    <row r="2" s="2" customFormat="1" ht="15" customHeight="1" spans="1:10">
      <c r="A2" s="11"/>
      <c r="B2" s="12"/>
      <c r="C2" s="12"/>
      <c r="D2" s="13" t="s">
        <v>1</v>
      </c>
      <c r="E2" s="13"/>
      <c r="F2" s="13"/>
      <c r="G2" s="13"/>
      <c r="H2" s="13"/>
      <c r="I2" s="13"/>
      <c r="J2" s="24"/>
    </row>
    <row r="3" s="3" customFormat="1" ht="45" customHeight="1" spans="1:10">
      <c r="A3" s="14" t="s">
        <v>2</v>
      </c>
      <c r="B3" s="14" t="s">
        <v>3</v>
      </c>
      <c r="C3" s="15" t="s">
        <v>4</v>
      </c>
      <c r="D3" s="14" t="s">
        <v>5</v>
      </c>
      <c r="E3" s="16" t="s">
        <v>6</v>
      </c>
      <c r="F3" s="14" t="s">
        <v>7</v>
      </c>
      <c r="G3" s="14" t="s">
        <v>8</v>
      </c>
      <c r="H3" s="14" t="s">
        <v>9</v>
      </c>
      <c r="I3" s="25" t="s">
        <v>10</v>
      </c>
      <c r="J3" s="14" t="s">
        <v>11</v>
      </c>
    </row>
    <row r="4" s="3" customFormat="1" ht="35" customHeight="1" spans="1:10">
      <c r="A4" s="17">
        <v>1</v>
      </c>
      <c r="B4" s="18" t="s">
        <v>12</v>
      </c>
      <c r="C4" s="19" t="s">
        <v>13</v>
      </c>
      <c r="D4" s="20">
        <v>6.8</v>
      </c>
      <c r="E4" s="20">
        <f>D4*380</f>
        <v>2584</v>
      </c>
      <c r="F4" s="18">
        <v>2420</v>
      </c>
      <c r="G4" s="21">
        <f>F4/380</f>
        <v>6.36842105263158</v>
      </c>
      <c r="H4" s="22">
        <f>IF(D4&gt;G4,G4,D4)</f>
        <v>6.36842105263158</v>
      </c>
      <c r="I4" s="26">
        <v>1210</v>
      </c>
      <c r="J4" s="20"/>
    </row>
    <row r="5" s="3" customFormat="1" ht="35" customHeight="1" spans="1:10">
      <c r="A5" s="17">
        <v>2</v>
      </c>
      <c r="B5" s="18" t="s">
        <v>14</v>
      </c>
      <c r="C5" s="19" t="s">
        <v>15</v>
      </c>
      <c r="D5" s="20">
        <v>3</v>
      </c>
      <c r="E5" s="20">
        <f>D5*380</f>
        <v>1140</v>
      </c>
      <c r="F5" s="18">
        <v>1180</v>
      </c>
      <c r="G5" s="21">
        <f>F5/380</f>
        <v>3.10526315789474</v>
      </c>
      <c r="H5" s="22">
        <f>IF(D5&gt;G5,G5,D5)</f>
        <v>3</v>
      </c>
      <c r="I5" s="26">
        <v>570</v>
      </c>
      <c r="J5" s="20"/>
    </row>
    <row r="6" s="3" customFormat="1" ht="35" customHeight="1" spans="1:10">
      <c r="A6" s="17">
        <v>3</v>
      </c>
      <c r="B6" s="18" t="s">
        <v>16</v>
      </c>
      <c r="C6" s="19" t="s">
        <v>13</v>
      </c>
      <c r="D6" s="20">
        <v>4.5</v>
      </c>
      <c r="E6" s="20">
        <f>D6*380</f>
        <v>1710</v>
      </c>
      <c r="F6" s="18">
        <v>2000</v>
      </c>
      <c r="G6" s="21">
        <f>F6/380</f>
        <v>5.26315789473684</v>
      </c>
      <c r="H6" s="22">
        <f>IF(D6&gt;G6,G6,D6)</f>
        <v>4.5</v>
      </c>
      <c r="I6" s="26">
        <v>855</v>
      </c>
      <c r="J6" s="20"/>
    </row>
    <row r="7" s="3" customFormat="1" ht="64" customHeight="1" spans="1:10">
      <c r="A7" s="17">
        <v>4</v>
      </c>
      <c r="B7" s="18" t="s">
        <v>17</v>
      </c>
      <c r="C7" s="19" t="s">
        <v>13</v>
      </c>
      <c r="D7" s="20">
        <v>9.5</v>
      </c>
      <c r="E7" s="20">
        <f>D7*380</f>
        <v>3610</v>
      </c>
      <c r="F7" s="18">
        <v>3580</v>
      </c>
      <c r="G7" s="21">
        <f>F7/380</f>
        <v>9.42105263157895</v>
      </c>
      <c r="H7" s="22">
        <f>IF(D7&gt;G7,G7,D7)</f>
        <v>9.42105263157895</v>
      </c>
      <c r="I7" s="26">
        <v>1790</v>
      </c>
      <c r="J7" s="20"/>
    </row>
    <row r="8" s="3" customFormat="1" ht="35" customHeight="1" spans="1:10">
      <c r="A8" s="17">
        <v>5</v>
      </c>
      <c r="B8" s="18" t="s">
        <v>18</v>
      </c>
      <c r="C8" s="19" t="s">
        <v>13</v>
      </c>
      <c r="D8" s="20">
        <v>5.4</v>
      </c>
      <c r="E8" s="20">
        <f>D8*380</f>
        <v>2052</v>
      </c>
      <c r="F8" s="18">
        <v>2060</v>
      </c>
      <c r="G8" s="21">
        <f t="shared" ref="G8:G18" si="0">F8/380</f>
        <v>5.42105263157895</v>
      </c>
      <c r="H8" s="22">
        <f t="shared" ref="H8:H18" si="1">IF(D8&gt;G8,G8,D8)</f>
        <v>5.4</v>
      </c>
      <c r="I8" s="26">
        <v>1026</v>
      </c>
      <c r="J8" s="20"/>
    </row>
    <row r="9" s="3" customFormat="1" ht="35" customHeight="1" spans="1:10">
      <c r="A9" s="17">
        <v>6</v>
      </c>
      <c r="B9" s="18" t="s">
        <v>19</v>
      </c>
      <c r="C9" s="19" t="s">
        <v>13</v>
      </c>
      <c r="D9" s="20">
        <v>7.1</v>
      </c>
      <c r="E9" s="20">
        <f t="shared" ref="E9:E18" si="2">D9*380</f>
        <v>2698</v>
      </c>
      <c r="F9" s="18">
        <v>3360</v>
      </c>
      <c r="G9" s="21">
        <f t="shared" si="0"/>
        <v>8.8421052631579</v>
      </c>
      <c r="H9" s="22">
        <f t="shared" si="1"/>
        <v>7.1</v>
      </c>
      <c r="I9" s="26">
        <v>1349</v>
      </c>
      <c r="J9" s="20"/>
    </row>
    <row r="10" s="3" customFormat="1" ht="74" customHeight="1" spans="1:10">
      <c r="A10" s="17">
        <v>7</v>
      </c>
      <c r="B10" s="18" t="s">
        <v>20</v>
      </c>
      <c r="C10" s="19" t="s">
        <v>13</v>
      </c>
      <c r="D10" s="20">
        <v>22.2</v>
      </c>
      <c r="E10" s="20">
        <f t="shared" si="2"/>
        <v>8436</v>
      </c>
      <c r="F10" s="18">
        <v>8434</v>
      </c>
      <c r="G10" s="21">
        <f t="shared" si="0"/>
        <v>22.1947368421053</v>
      </c>
      <c r="H10" s="22">
        <f t="shared" si="1"/>
        <v>22.1947368421053</v>
      </c>
      <c r="I10" s="26">
        <v>4217</v>
      </c>
      <c r="J10" s="20"/>
    </row>
    <row r="11" s="3" customFormat="1" ht="35" customHeight="1" spans="1:10">
      <c r="A11" s="17">
        <v>8</v>
      </c>
      <c r="B11" s="18" t="s">
        <v>21</v>
      </c>
      <c r="C11" s="19" t="s">
        <v>13</v>
      </c>
      <c r="D11" s="20">
        <v>8.3</v>
      </c>
      <c r="E11" s="20">
        <f t="shared" si="2"/>
        <v>3154</v>
      </c>
      <c r="F11" s="18">
        <v>1980</v>
      </c>
      <c r="G11" s="21">
        <f t="shared" si="0"/>
        <v>5.21052631578947</v>
      </c>
      <c r="H11" s="22">
        <f t="shared" si="1"/>
        <v>5.21052631578947</v>
      </c>
      <c r="I11" s="26">
        <v>990</v>
      </c>
      <c r="J11" s="20"/>
    </row>
    <row r="12" s="3" customFormat="1" ht="71" customHeight="1" spans="1:10">
      <c r="A12" s="17">
        <v>9</v>
      </c>
      <c r="B12" s="18" t="s">
        <v>22</v>
      </c>
      <c r="C12" s="19" t="s">
        <v>13</v>
      </c>
      <c r="D12" s="20">
        <v>4.9</v>
      </c>
      <c r="E12" s="20">
        <f t="shared" si="2"/>
        <v>1862</v>
      </c>
      <c r="F12" s="18">
        <v>1920</v>
      </c>
      <c r="G12" s="21">
        <f t="shared" si="0"/>
        <v>5.05263157894737</v>
      </c>
      <c r="H12" s="22">
        <f t="shared" si="1"/>
        <v>4.9</v>
      </c>
      <c r="I12" s="26">
        <v>931</v>
      </c>
      <c r="J12" s="20"/>
    </row>
    <row r="13" s="3" customFormat="1" ht="74" customHeight="1" spans="1:10">
      <c r="A13" s="17">
        <v>10</v>
      </c>
      <c r="B13" s="23" t="s">
        <v>23</v>
      </c>
      <c r="C13" s="19" t="s">
        <v>13</v>
      </c>
      <c r="D13" s="20">
        <v>46</v>
      </c>
      <c r="E13" s="20">
        <f t="shared" si="2"/>
        <v>17480</v>
      </c>
      <c r="F13" s="18">
        <v>17674</v>
      </c>
      <c r="G13" s="21">
        <f t="shared" si="0"/>
        <v>46.5105263157895</v>
      </c>
      <c r="H13" s="22">
        <f t="shared" si="1"/>
        <v>46</v>
      </c>
      <c r="I13" s="26">
        <v>8740</v>
      </c>
      <c r="J13" s="20"/>
    </row>
    <row r="14" s="3" customFormat="1" ht="35" customHeight="1" spans="1:10">
      <c r="A14" s="17">
        <v>11</v>
      </c>
      <c r="B14" s="18" t="s">
        <v>24</v>
      </c>
      <c r="C14" s="19" t="s">
        <v>15</v>
      </c>
      <c r="D14" s="20">
        <v>8</v>
      </c>
      <c r="E14" s="20">
        <f t="shared" si="2"/>
        <v>3040</v>
      </c>
      <c r="F14" s="18">
        <v>3080</v>
      </c>
      <c r="G14" s="21">
        <f t="shared" si="0"/>
        <v>8.10526315789474</v>
      </c>
      <c r="H14" s="22">
        <f t="shared" si="1"/>
        <v>8</v>
      </c>
      <c r="I14" s="26">
        <v>1520</v>
      </c>
      <c r="J14" s="20"/>
    </row>
    <row r="15" s="3" customFormat="1" ht="35" customHeight="1" spans="1:10">
      <c r="A15" s="17">
        <v>12</v>
      </c>
      <c r="B15" s="18" t="s">
        <v>25</v>
      </c>
      <c r="C15" s="19" t="s">
        <v>13</v>
      </c>
      <c r="D15" s="20">
        <v>6.82</v>
      </c>
      <c r="E15" s="20">
        <f t="shared" si="2"/>
        <v>2591.6</v>
      </c>
      <c r="F15" s="18">
        <v>2460</v>
      </c>
      <c r="G15" s="21">
        <f t="shared" si="0"/>
        <v>6.47368421052632</v>
      </c>
      <c r="H15" s="22">
        <f t="shared" si="1"/>
        <v>6.47368421052632</v>
      </c>
      <c r="I15" s="26">
        <v>1230</v>
      </c>
      <c r="J15" s="20"/>
    </row>
    <row r="16" s="3" customFormat="1" ht="67" customHeight="1" spans="1:10">
      <c r="A16" s="17">
        <v>13</v>
      </c>
      <c r="B16" s="18" t="s">
        <v>26</v>
      </c>
      <c r="C16" s="19" t="s">
        <v>13</v>
      </c>
      <c r="D16" s="20">
        <v>10.8</v>
      </c>
      <c r="E16" s="20">
        <f t="shared" si="2"/>
        <v>4104</v>
      </c>
      <c r="F16" s="18">
        <v>4080</v>
      </c>
      <c r="G16" s="21">
        <f t="shared" si="0"/>
        <v>10.7368421052632</v>
      </c>
      <c r="H16" s="22">
        <f t="shared" si="1"/>
        <v>10.7368421052632</v>
      </c>
      <c r="I16" s="26">
        <v>2040</v>
      </c>
      <c r="J16" s="20"/>
    </row>
    <row r="17" s="3" customFormat="1" ht="35" customHeight="1" spans="1:10">
      <c r="A17" s="17">
        <v>14</v>
      </c>
      <c r="B17" s="18" t="s">
        <v>27</v>
      </c>
      <c r="C17" s="19" t="s">
        <v>13</v>
      </c>
      <c r="D17" s="20">
        <v>10.2</v>
      </c>
      <c r="E17" s="20">
        <f t="shared" si="2"/>
        <v>3876</v>
      </c>
      <c r="F17" s="18">
        <v>3760</v>
      </c>
      <c r="G17" s="21">
        <f t="shared" si="0"/>
        <v>9.89473684210526</v>
      </c>
      <c r="H17" s="22">
        <f t="shared" si="1"/>
        <v>9.89473684210526</v>
      </c>
      <c r="I17" s="26">
        <v>1880</v>
      </c>
      <c r="J17" s="20"/>
    </row>
    <row r="18" s="3" customFormat="1" ht="35" customHeight="1" spans="1:10">
      <c r="A18" s="17">
        <v>15</v>
      </c>
      <c r="B18" s="18" t="s">
        <v>28</v>
      </c>
      <c r="C18" s="19" t="s">
        <v>13</v>
      </c>
      <c r="D18" s="20">
        <v>5.4</v>
      </c>
      <c r="E18" s="20">
        <f t="shared" si="2"/>
        <v>2052</v>
      </c>
      <c r="F18" s="18">
        <v>2040</v>
      </c>
      <c r="G18" s="21">
        <f t="shared" si="0"/>
        <v>5.36842105263158</v>
      </c>
      <c r="H18" s="22">
        <f t="shared" si="1"/>
        <v>5.36842105263158</v>
      </c>
      <c r="I18" s="26">
        <v>1020</v>
      </c>
      <c r="J18" s="20"/>
    </row>
    <row r="19" s="3" customFormat="1" ht="82" customHeight="1" spans="1:10">
      <c r="A19" s="17">
        <v>16</v>
      </c>
      <c r="B19" s="18" t="s">
        <v>29</v>
      </c>
      <c r="C19" s="19" t="s">
        <v>13</v>
      </c>
      <c r="D19" s="20">
        <v>23.2</v>
      </c>
      <c r="E19" s="20">
        <f t="shared" ref="E19:E82" si="3">D19*380</f>
        <v>8816</v>
      </c>
      <c r="F19" s="18">
        <v>8832</v>
      </c>
      <c r="G19" s="21">
        <f t="shared" ref="G19:G82" si="4">F19/380</f>
        <v>23.2421052631579</v>
      </c>
      <c r="H19" s="22">
        <f t="shared" ref="H19:H82" si="5">IF(D19&gt;G19,G19,D19)</f>
        <v>23.2</v>
      </c>
      <c r="I19" s="26">
        <v>4408</v>
      </c>
      <c r="J19" s="20"/>
    </row>
    <row r="20" s="3" customFormat="1" ht="35" customHeight="1" spans="1:10">
      <c r="A20" s="17">
        <v>17</v>
      </c>
      <c r="B20" s="18" t="s">
        <v>30</v>
      </c>
      <c r="C20" s="19" t="s">
        <v>13</v>
      </c>
      <c r="D20" s="20">
        <v>10.3</v>
      </c>
      <c r="E20" s="20">
        <f t="shared" si="3"/>
        <v>3914</v>
      </c>
      <c r="F20" s="18">
        <v>3973</v>
      </c>
      <c r="G20" s="21">
        <f t="shared" si="4"/>
        <v>10.4552631578947</v>
      </c>
      <c r="H20" s="22">
        <f t="shared" si="5"/>
        <v>10.3</v>
      </c>
      <c r="I20" s="26">
        <v>1957</v>
      </c>
      <c r="J20" s="20"/>
    </row>
    <row r="21" s="3" customFormat="1" ht="35" customHeight="1" spans="1:10">
      <c r="A21" s="17">
        <v>18</v>
      </c>
      <c r="B21" s="18" t="s">
        <v>31</v>
      </c>
      <c r="C21" s="19" t="s">
        <v>13</v>
      </c>
      <c r="D21" s="20">
        <v>6.9</v>
      </c>
      <c r="E21" s="20">
        <f t="shared" si="3"/>
        <v>2622</v>
      </c>
      <c r="F21" s="18">
        <v>2620</v>
      </c>
      <c r="G21" s="21">
        <f t="shared" si="4"/>
        <v>6.89473684210526</v>
      </c>
      <c r="H21" s="22">
        <f t="shared" si="5"/>
        <v>6.89473684210526</v>
      </c>
      <c r="I21" s="26">
        <v>1310</v>
      </c>
      <c r="J21" s="20"/>
    </row>
    <row r="22" s="3" customFormat="1" ht="67" customHeight="1" spans="1:10">
      <c r="A22" s="17">
        <v>19</v>
      </c>
      <c r="B22" s="18" t="s">
        <v>32</v>
      </c>
      <c r="C22" s="19" t="s">
        <v>15</v>
      </c>
      <c r="D22" s="20">
        <v>3</v>
      </c>
      <c r="E22" s="20">
        <f t="shared" si="3"/>
        <v>1140</v>
      </c>
      <c r="F22" s="18">
        <v>1640</v>
      </c>
      <c r="G22" s="21">
        <f t="shared" si="4"/>
        <v>4.31578947368421</v>
      </c>
      <c r="H22" s="22">
        <f t="shared" si="5"/>
        <v>3</v>
      </c>
      <c r="I22" s="26">
        <v>570</v>
      </c>
      <c r="J22" s="20"/>
    </row>
    <row r="23" s="3" customFormat="1" ht="35" customHeight="1" spans="1:10">
      <c r="A23" s="17">
        <v>20</v>
      </c>
      <c r="B23" s="18" t="s">
        <v>33</v>
      </c>
      <c r="C23" s="19" t="s">
        <v>34</v>
      </c>
      <c r="D23" s="20">
        <v>5</v>
      </c>
      <c r="E23" s="20">
        <f t="shared" si="3"/>
        <v>1900</v>
      </c>
      <c r="F23" s="18">
        <v>2280</v>
      </c>
      <c r="G23" s="21">
        <f t="shared" si="4"/>
        <v>6</v>
      </c>
      <c r="H23" s="22">
        <f t="shared" si="5"/>
        <v>5</v>
      </c>
      <c r="I23" s="26">
        <v>950</v>
      </c>
      <c r="J23" s="20"/>
    </row>
    <row r="24" s="3" customFormat="1" ht="35" customHeight="1" spans="1:10">
      <c r="A24" s="17">
        <v>21</v>
      </c>
      <c r="B24" s="18" t="s">
        <v>35</v>
      </c>
      <c r="C24" s="19" t="s">
        <v>15</v>
      </c>
      <c r="D24" s="20">
        <v>5</v>
      </c>
      <c r="E24" s="20">
        <f t="shared" si="3"/>
        <v>1900</v>
      </c>
      <c r="F24" s="18">
        <v>1920</v>
      </c>
      <c r="G24" s="21">
        <f t="shared" si="4"/>
        <v>5.05263157894737</v>
      </c>
      <c r="H24" s="22">
        <f t="shared" si="5"/>
        <v>5</v>
      </c>
      <c r="I24" s="26">
        <v>950</v>
      </c>
      <c r="J24" s="20"/>
    </row>
    <row r="25" s="3" customFormat="1" ht="64" customHeight="1" spans="1:10">
      <c r="A25" s="17">
        <v>22</v>
      </c>
      <c r="B25" s="23" t="s">
        <v>36</v>
      </c>
      <c r="C25" s="19" t="s">
        <v>37</v>
      </c>
      <c r="D25" s="20">
        <v>42.5</v>
      </c>
      <c r="E25" s="20">
        <f t="shared" si="3"/>
        <v>16150</v>
      </c>
      <c r="F25" s="18">
        <v>15974</v>
      </c>
      <c r="G25" s="21">
        <f t="shared" si="4"/>
        <v>42.0368421052632</v>
      </c>
      <c r="H25" s="22">
        <f t="shared" si="5"/>
        <v>42.0368421052632</v>
      </c>
      <c r="I25" s="26">
        <v>7987</v>
      </c>
      <c r="J25" s="20"/>
    </row>
    <row r="26" s="3" customFormat="1" ht="94" customHeight="1" spans="1:10">
      <c r="A26" s="17">
        <v>23</v>
      </c>
      <c r="B26" s="18" t="s">
        <v>38</v>
      </c>
      <c r="C26" s="19" t="s">
        <v>13</v>
      </c>
      <c r="D26" s="20">
        <v>6.1</v>
      </c>
      <c r="E26" s="20">
        <f t="shared" si="3"/>
        <v>2318</v>
      </c>
      <c r="F26" s="18">
        <v>2380</v>
      </c>
      <c r="G26" s="21">
        <f t="shared" si="4"/>
        <v>6.26315789473684</v>
      </c>
      <c r="H26" s="22">
        <f t="shared" si="5"/>
        <v>6.1</v>
      </c>
      <c r="I26" s="26">
        <v>1159</v>
      </c>
      <c r="J26" s="20"/>
    </row>
    <row r="27" s="3" customFormat="1" ht="71" customHeight="1" spans="1:10">
      <c r="A27" s="17">
        <v>24</v>
      </c>
      <c r="B27" s="18" t="s">
        <v>39</v>
      </c>
      <c r="C27" s="19" t="s">
        <v>34</v>
      </c>
      <c r="D27" s="20">
        <v>9</v>
      </c>
      <c r="E27" s="20">
        <f t="shared" si="3"/>
        <v>3420</v>
      </c>
      <c r="F27" s="18">
        <v>3440</v>
      </c>
      <c r="G27" s="21">
        <f t="shared" si="4"/>
        <v>9.05263157894737</v>
      </c>
      <c r="H27" s="22">
        <f t="shared" si="5"/>
        <v>9</v>
      </c>
      <c r="I27" s="26">
        <v>1710</v>
      </c>
      <c r="J27" s="20"/>
    </row>
    <row r="28" s="3" customFormat="1" ht="35" customHeight="1" spans="1:10">
      <c r="A28" s="17">
        <v>25</v>
      </c>
      <c r="B28" s="18" t="s">
        <v>40</v>
      </c>
      <c r="C28" s="19" t="s">
        <v>34</v>
      </c>
      <c r="D28" s="20">
        <v>7</v>
      </c>
      <c r="E28" s="20">
        <f t="shared" si="3"/>
        <v>2660</v>
      </c>
      <c r="F28" s="18">
        <v>2140</v>
      </c>
      <c r="G28" s="21">
        <f t="shared" si="4"/>
        <v>5.63157894736842</v>
      </c>
      <c r="H28" s="22">
        <f t="shared" si="5"/>
        <v>5.63157894736842</v>
      </c>
      <c r="I28" s="26">
        <v>1070</v>
      </c>
      <c r="J28" s="20"/>
    </row>
    <row r="29" s="3" customFormat="1" ht="35" customHeight="1" spans="1:10">
      <c r="A29" s="17">
        <v>26</v>
      </c>
      <c r="B29" s="18" t="s">
        <v>41</v>
      </c>
      <c r="C29" s="19" t="s">
        <v>13</v>
      </c>
      <c r="D29" s="20">
        <v>3.4</v>
      </c>
      <c r="E29" s="20">
        <f t="shared" si="3"/>
        <v>1292</v>
      </c>
      <c r="F29" s="18">
        <v>1400</v>
      </c>
      <c r="G29" s="21">
        <f t="shared" si="4"/>
        <v>3.68421052631579</v>
      </c>
      <c r="H29" s="22">
        <f t="shared" si="5"/>
        <v>3.4</v>
      </c>
      <c r="I29" s="26">
        <v>646</v>
      </c>
      <c r="J29" s="20"/>
    </row>
    <row r="30" s="3" customFormat="1" ht="70" customHeight="1" spans="1:10">
      <c r="A30" s="17">
        <v>27</v>
      </c>
      <c r="B30" s="18" t="s">
        <v>42</v>
      </c>
      <c r="C30" s="19" t="s">
        <v>43</v>
      </c>
      <c r="D30" s="20">
        <v>17.33</v>
      </c>
      <c r="E30" s="20">
        <f t="shared" si="3"/>
        <v>6585.4</v>
      </c>
      <c r="F30" s="18">
        <v>6589</v>
      </c>
      <c r="G30" s="21">
        <f t="shared" si="4"/>
        <v>17.3394736842105</v>
      </c>
      <c r="H30" s="22">
        <f t="shared" si="5"/>
        <v>17.33</v>
      </c>
      <c r="I30" s="26">
        <v>3292.7</v>
      </c>
      <c r="J30" s="20"/>
    </row>
    <row r="31" s="3" customFormat="1" ht="79" customHeight="1" spans="1:10">
      <c r="A31" s="17">
        <v>28</v>
      </c>
      <c r="B31" s="18" t="s">
        <v>44</v>
      </c>
      <c r="C31" s="19" t="s">
        <v>15</v>
      </c>
      <c r="D31" s="20">
        <v>10</v>
      </c>
      <c r="E31" s="20">
        <f t="shared" si="3"/>
        <v>3800</v>
      </c>
      <c r="F31" s="18">
        <v>3772</v>
      </c>
      <c r="G31" s="21">
        <f t="shared" si="4"/>
        <v>9.92631578947368</v>
      </c>
      <c r="H31" s="22">
        <f t="shared" si="5"/>
        <v>9.92631578947368</v>
      </c>
      <c r="I31" s="26">
        <v>1886</v>
      </c>
      <c r="J31" s="20"/>
    </row>
    <row r="32" s="3" customFormat="1" ht="35" customHeight="1" spans="1:10">
      <c r="A32" s="17">
        <v>29</v>
      </c>
      <c r="B32" s="18" t="s">
        <v>45</v>
      </c>
      <c r="C32" s="19" t="s">
        <v>15</v>
      </c>
      <c r="D32" s="20">
        <v>6</v>
      </c>
      <c r="E32" s="20">
        <f t="shared" si="3"/>
        <v>2280</v>
      </c>
      <c r="F32" s="18">
        <v>2360</v>
      </c>
      <c r="G32" s="21">
        <f t="shared" si="4"/>
        <v>6.21052631578947</v>
      </c>
      <c r="H32" s="22">
        <f t="shared" si="5"/>
        <v>6</v>
      </c>
      <c r="I32" s="26">
        <v>1140</v>
      </c>
      <c r="J32" s="20"/>
    </row>
    <row r="33" s="3" customFormat="1" ht="55" customHeight="1" spans="1:10">
      <c r="A33" s="17">
        <v>30</v>
      </c>
      <c r="B33" s="18" t="s">
        <v>46</v>
      </c>
      <c r="C33" s="19" t="s">
        <v>43</v>
      </c>
      <c r="D33" s="20">
        <v>9.37</v>
      </c>
      <c r="E33" s="20">
        <f t="shared" si="3"/>
        <v>3560.6</v>
      </c>
      <c r="F33" s="18">
        <v>3520</v>
      </c>
      <c r="G33" s="21">
        <f t="shared" si="4"/>
        <v>9.26315789473684</v>
      </c>
      <c r="H33" s="22">
        <f t="shared" si="5"/>
        <v>9.26315789473684</v>
      </c>
      <c r="I33" s="26">
        <v>1760</v>
      </c>
      <c r="J33" s="20"/>
    </row>
    <row r="34" s="3" customFormat="1" ht="62" customHeight="1" spans="1:10">
      <c r="A34" s="17">
        <v>31</v>
      </c>
      <c r="B34" s="18" t="s">
        <v>47</v>
      </c>
      <c r="C34" s="19" t="s">
        <v>13</v>
      </c>
      <c r="D34" s="20">
        <v>5.1</v>
      </c>
      <c r="E34" s="20">
        <f t="shared" si="3"/>
        <v>1938</v>
      </c>
      <c r="F34" s="18">
        <v>1780</v>
      </c>
      <c r="G34" s="21">
        <f t="shared" si="4"/>
        <v>4.68421052631579</v>
      </c>
      <c r="H34" s="22">
        <f t="shared" si="5"/>
        <v>4.68421052631579</v>
      </c>
      <c r="I34" s="26">
        <v>890</v>
      </c>
      <c r="J34" s="20"/>
    </row>
    <row r="35" s="3" customFormat="1" ht="67" customHeight="1" spans="1:10">
      <c r="A35" s="17">
        <v>32</v>
      </c>
      <c r="B35" s="18" t="s">
        <v>48</v>
      </c>
      <c r="C35" s="19" t="s">
        <v>13</v>
      </c>
      <c r="D35" s="20">
        <v>6.5</v>
      </c>
      <c r="E35" s="20">
        <f t="shared" si="3"/>
        <v>2470</v>
      </c>
      <c r="F35" s="18">
        <v>2320</v>
      </c>
      <c r="G35" s="21">
        <f t="shared" si="4"/>
        <v>6.10526315789474</v>
      </c>
      <c r="H35" s="22">
        <f t="shared" si="5"/>
        <v>6.10526315789474</v>
      </c>
      <c r="I35" s="26">
        <v>1160</v>
      </c>
      <c r="J35" s="20"/>
    </row>
    <row r="36" s="3" customFormat="1" ht="35" customHeight="1" spans="1:10">
      <c r="A36" s="17">
        <v>33</v>
      </c>
      <c r="B36" s="18" t="s">
        <v>49</v>
      </c>
      <c r="C36" s="19" t="s">
        <v>43</v>
      </c>
      <c r="D36" s="20">
        <v>9.07</v>
      </c>
      <c r="E36" s="20">
        <f t="shared" si="3"/>
        <v>3446.6</v>
      </c>
      <c r="F36" s="18">
        <v>3394</v>
      </c>
      <c r="G36" s="21">
        <f t="shared" si="4"/>
        <v>8.93157894736842</v>
      </c>
      <c r="H36" s="22">
        <f t="shared" si="5"/>
        <v>8.93157894736842</v>
      </c>
      <c r="I36" s="26">
        <v>1697</v>
      </c>
      <c r="J36" s="20"/>
    </row>
    <row r="37" s="3" customFormat="1" ht="35" customHeight="1" spans="1:10">
      <c r="A37" s="17">
        <v>34</v>
      </c>
      <c r="B37" s="18" t="s">
        <v>50</v>
      </c>
      <c r="C37" s="19" t="s">
        <v>13</v>
      </c>
      <c r="D37" s="20">
        <v>9.5</v>
      </c>
      <c r="E37" s="20">
        <f t="shared" si="3"/>
        <v>3610</v>
      </c>
      <c r="F37" s="18">
        <v>3580</v>
      </c>
      <c r="G37" s="21">
        <f t="shared" si="4"/>
        <v>9.42105263157895</v>
      </c>
      <c r="H37" s="22">
        <f t="shared" si="5"/>
        <v>9.42105263157895</v>
      </c>
      <c r="I37" s="26">
        <v>1790</v>
      </c>
      <c r="J37" s="20"/>
    </row>
    <row r="38" s="3" customFormat="1" ht="35" customHeight="1" spans="1:10">
      <c r="A38" s="17">
        <v>35</v>
      </c>
      <c r="B38" s="18" t="s">
        <v>51</v>
      </c>
      <c r="C38" s="19" t="s">
        <v>13</v>
      </c>
      <c r="D38" s="20">
        <v>11.2</v>
      </c>
      <c r="E38" s="20">
        <f t="shared" si="3"/>
        <v>4256</v>
      </c>
      <c r="F38" s="18">
        <v>4260</v>
      </c>
      <c r="G38" s="21">
        <f t="shared" si="4"/>
        <v>11.2105263157895</v>
      </c>
      <c r="H38" s="22">
        <f t="shared" si="5"/>
        <v>11.2</v>
      </c>
      <c r="I38" s="26">
        <v>2128</v>
      </c>
      <c r="J38" s="20"/>
    </row>
    <row r="39" s="3" customFormat="1" ht="35" customHeight="1" spans="1:10">
      <c r="A39" s="17">
        <v>36</v>
      </c>
      <c r="B39" s="18" t="s">
        <v>52</v>
      </c>
      <c r="C39" s="19" t="s">
        <v>13</v>
      </c>
      <c r="D39" s="20">
        <v>3.7</v>
      </c>
      <c r="E39" s="20">
        <f t="shared" si="3"/>
        <v>1406</v>
      </c>
      <c r="F39" s="18">
        <v>1420</v>
      </c>
      <c r="G39" s="21">
        <f t="shared" si="4"/>
        <v>3.73684210526316</v>
      </c>
      <c r="H39" s="22">
        <f t="shared" si="5"/>
        <v>3.7</v>
      </c>
      <c r="I39" s="26">
        <v>703</v>
      </c>
      <c r="J39" s="20"/>
    </row>
    <row r="40" s="3" customFormat="1" ht="35" customHeight="1" spans="1:10">
      <c r="A40" s="17">
        <v>37</v>
      </c>
      <c r="B40" s="18" t="s">
        <v>53</v>
      </c>
      <c r="C40" s="19" t="s">
        <v>43</v>
      </c>
      <c r="D40" s="20">
        <v>9.95</v>
      </c>
      <c r="E40" s="20">
        <f t="shared" si="3"/>
        <v>3781</v>
      </c>
      <c r="F40" s="18">
        <v>3760</v>
      </c>
      <c r="G40" s="21">
        <f t="shared" si="4"/>
        <v>9.89473684210526</v>
      </c>
      <c r="H40" s="22">
        <f t="shared" si="5"/>
        <v>9.89473684210526</v>
      </c>
      <c r="I40" s="26">
        <v>1880</v>
      </c>
      <c r="J40" s="20"/>
    </row>
    <row r="41" s="3" customFormat="1" ht="35" customHeight="1" spans="1:10">
      <c r="A41" s="17">
        <v>38</v>
      </c>
      <c r="B41" s="18" t="s">
        <v>54</v>
      </c>
      <c r="C41" s="19" t="s">
        <v>13</v>
      </c>
      <c r="D41" s="20">
        <v>8.5</v>
      </c>
      <c r="E41" s="20">
        <f t="shared" si="3"/>
        <v>3230</v>
      </c>
      <c r="F41" s="18">
        <v>3220</v>
      </c>
      <c r="G41" s="21">
        <f t="shared" si="4"/>
        <v>8.47368421052632</v>
      </c>
      <c r="H41" s="22">
        <f t="shared" si="5"/>
        <v>8.47368421052632</v>
      </c>
      <c r="I41" s="26">
        <v>1610</v>
      </c>
      <c r="J41" s="20"/>
    </row>
    <row r="42" s="3" customFormat="1" ht="77" customHeight="1" spans="1:10">
      <c r="A42" s="17">
        <v>39</v>
      </c>
      <c r="B42" s="18" t="s">
        <v>55</v>
      </c>
      <c r="C42" s="19" t="s">
        <v>13</v>
      </c>
      <c r="D42" s="20">
        <v>28.5</v>
      </c>
      <c r="E42" s="20">
        <f t="shared" si="3"/>
        <v>10830</v>
      </c>
      <c r="F42" s="18">
        <v>10827</v>
      </c>
      <c r="G42" s="21">
        <f t="shared" si="4"/>
        <v>28.4921052631579</v>
      </c>
      <c r="H42" s="22">
        <f t="shared" si="5"/>
        <v>28.4921052631579</v>
      </c>
      <c r="I42" s="26">
        <v>5413.5</v>
      </c>
      <c r="J42" s="20"/>
    </row>
    <row r="43" s="3" customFormat="1" ht="35" customHeight="1" spans="1:10">
      <c r="A43" s="17">
        <v>40</v>
      </c>
      <c r="B43" s="18" t="s">
        <v>56</v>
      </c>
      <c r="C43" s="19" t="s">
        <v>13</v>
      </c>
      <c r="D43" s="20">
        <v>9.7</v>
      </c>
      <c r="E43" s="20">
        <f t="shared" si="3"/>
        <v>3686</v>
      </c>
      <c r="F43" s="18">
        <v>3712</v>
      </c>
      <c r="G43" s="21">
        <f t="shared" si="4"/>
        <v>9.76842105263158</v>
      </c>
      <c r="H43" s="22">
        <f t="shared" si="5"/>
        <v>9.7</v>
      </c>
      <c r="I43" s="26">
        <v>1843</v>
      </c>
      <c r="J43" s="20"/>
    </row>
    <row r="44" s="3" customFormat="1" ht="35" customHeight="1" spans="1:10">
      <c r="A44" s="17">
        <v>41</v>
      </c>
      <c r="B44" s="18" t="s">
        <v>57</v>
      </c>
      <c r="C44" s="19" t="s">
        <v>13</v>
      </c>
      <c r="D44" s="20">
        <v>10.6</v>
      </c>
      <c r="E44" s="20">
        <f t="shared" si="3"/>
        <v>4028</v>
      </c>
      <c r="F44" s="18">
        <v>4017</v>
      </c>
      <c r="G44" s="21">
        <f t="shared" si="4"/>
        <v>10.5710526315789</v>
      </c>
      <c r="H44" s="22">
        <f t="shared" si="5"/>
        <v>10.5710526315789</v>
      </c>
      <c r="I44" s="26">
        <v>2008.5</v>
      </c>
      <c r="J44" s="20"/>
    </row>
    <row r="45" s="3" customFormat="1" ht="35" customHeight="1" spans="1:10">
      <c r="A45" s="17">
        <v>42</v>
      </c>
      <c r="B45" s="18" t="s">
        <v>58</v>
      </c>
      <c r="C45" s="19" t="s">
        <v>15</v>
      </c>
      <c r="D45" s="20">
        <v>7</v>
      </c>
      <c r="E45" s="20">
        <f t="shared" si="3"/>
        <v>2660</v>
      </c>
      <c r="F45" s="18">
        <v>2693</v>
      </c>
      <c r="G45" s="21">
        <f t="shared" si="4"/>
        <v>7.08684210526316</v>
      </c>
      <c r="H45" s="22">
        <f t="shared" si="5"/>
        <v>7</v>
      </c>
      <c r="I45" s="26">
        <v>1330</v>
      </c>
      <c r="J45" s="20"/>
    </row>
    <row r="46" s="3" customFormat="1" ht="35" customHeight="1" spans="1:10">
      <c r="A46" s="17">
        <v>43</v>
      </c>
      <c r="B46" s="18" t="s">
        <v>59</v>
      </c>
      <c r="C46" s="19" t="s">
        <v>60</v>
      </c>
      <c r="D46" s="20">
        <v>3.51</v>
      </c>
      <c r="E46" s="20">
        <f t="shared" si="3"/>
        <v>1333.8</v>
      </c>
      <c r="F46" s="18">
        <v>1340</v>
      </c>
      <c r="G46" s="21">
        <f t="shared" si="4"/>
        <v>3.52631578947368</v>
      </c>
      <c r="H46" s="22">
        <f t="shared" si="5"/>
        <v>3.51</v>
      </c>
      <c r="I46" s="26">
        <v>666.9</v>
      </c>
      <c r="J46" s="20"/>
    </row>
    <row r="47" s="3" customFormat="1" ht="30" customHeight="1" spans="1:10">
      <c r="A47" s="17">
        <v>44</v>
      </c>
      <c r="B47" s="18" t="s">
        <v>61</v>
      </c>
      <c r="C47" s="19" t="s">
        <v>60</v>
      </c>
      <c r="D47" s="20">
        <v>2.8</v>
      </c>
      <c r="E47" s="20">
        <f t="shared" si="3"/>
        <v>1064</v>
      </c>
      <c r="F47" s="18">
        <v>1040</v>
      </c>
      <c r="G47" s="21">
        <f t="shared" si="4"/>
        <v>2.73684210526316</v>
      </c>
      <c r="H47" s="22">
        <f t="shared" si="5"/>
        <v>2.73684210526316</v>
      </c>
      <c r="I47" s="26">
        <v>520</v>
      </c>
      <c r="J47" s="20"/>
    </row>
    <row r="48" ht="30" customHeight="1" spans="1:10">
      <c r="A48" s="17">
        <v>45</v>
      </c>
      <c r="B48" s="18" t="s">
        <v>62</v>
      </c>
      <c r="C48" s="19" t="s">
        <v>13</v>
      </c>
      <c r="D48" s="20">
        <v>3.6</v>
      </c>
      <c r="E48" s="20">
        <f t="shared" si="3"/>
        <v>1368</v>
      </c>
      <c r="F48" s="18">
        <v>1360</v>
      </c>
      <c r="G48" s="21">
        <f t="shared" si="4"/>
        <v>3.57894736842105</v>
      </c>
      <c r="H48" s="22">
        <f t="shared" si="5"/>
        <v>3.57894736842105</v>
      </c>
      <c r="I48" s="26">
        <v>680</v>
      </c>
      <c r="J48" s="20"/>
    </row>
    <row r="49" ht="30" customHeight="1" spans="1:10">
      <c r="A49" s="17">
        <v>46</v>
      </c>
      <c r="B49" s="18" t="s">
        <v>63</v>
      </c>
      <c r="C49" s="19" t="s">
        <v>64</v>
      </c>
      <c r="D49" s="20">
        <v>12</v>
      </c>
      <c r="E49" s="20">
        <f t="shared" si="3"/>
        <v>4560</v>
      </c>
      <c r="F49" s="18">
        <v>4418</v>
      </c>
      <c r="G49" s="21">
        <f t="shared" si="4"/>
        <v>11.6263157894737</v>
      </c>
      <c r="H49" s="22">
        <f t="shared" si="5"/>
        <v>11.6263157894737</v>
      </c>
      <c r="I49" s="26">
        <v>2209</v>
      </c>
      <c r="J49" s="27"/>
    </row>
    <row r="50" ht="30" customHeight="1" spans="1:10">
      <c r="A50" s="17">
        <v>47</v>
      </c>
      <c r="B50" s="18" t="s">
        <v>65</v>
      </c>
      <c r="C50" s="19" t="s">
        <v>15</v>
      </c>
      <c r="D50" s="20">
        <v>8</v>
      </c>
      <c r="E50" s="20">
        <f t="shared" si="3"/>
        <v>3040</v>
      </c>
      <c r="F50" s="18">
        <v>2500</v>
      </c>
      <c r="G50" s="21">
        <f t="shared" si="4"/>
        <v>6.57894736842105</v>
      </c>
      <c r="H50" s="22">
        <f t="shared" si="5"/>
        <v>6.57894736842105</v>
      </c>
      <c r="I50" s="26">
        <v>1250</v>
      </c>
      <c r="J50" s="27"/>
    </row>
    <row r="51" ht="30" customHeight="1" spans="1:10">
      <c r="A51" s="17">
        <v>48</v>
      </c>
      <c r="B51" s="18" t="s">
        <v>66</v>
      </c>
      <c r="C51" s="19" t="s">
        <v>43</v>
      </c>
      <c r="D51" s="20">
        <v>9.6</v>
      </c>
      <c r="E51" s="20">
        <f t="shared" si="3"/>
        <v>3648</v>
      </c>
      <c r="F51" s="18">
        <v>3650</v>
      </c>
      <c r="G51" s="21">
        <f t="shared" si="4"/>
        <v>9.60526315789474</v>
      </c>
      <c r="H51" s="22">
        <f t="shared" si="5"/>
        <v>9.6</v>
      </c>
      <c r="I51" s="26">
        <v>1824</v>
      </c>
      <c r="J51" s="27"/>
    </row>
    <row r="52" ht="30" customHeight="1" spans="1:10">
      <c r="A52" s="17">
        <v>49</v>
      </c>
      <c r="B52" s="18" t="s">
        <v>67</v>
      </c>
      <c r="C52" s="19" t="s">
        <v>34</v>
      </c>
      <c r="D52" s="20">
        <v>8.5</v>
      </c>
      <c r="E52" s="20">
        <f t="shared" si="3"/>
        <v>3230</v>
      </c>
      <c r="F52" s="18">
        <v>2934</v>
      </c>
      <c r="G52" s="21">
        <f t="shared" si="4"/>
        <v>7.72105263157895</v>
      </c>
      <c r="H52" s="22">
        <f t="shared" si="5"/>
        <v>7.72105263157895</v>
      </c>
      <c r="I52" s="26">
        <v>1467</v>
      </c>
      <c r="J52" s="27"/>
    </row>
    <row r="53" ht="84" customHeight="1" spans="1:10">
      <c r="A53" s="17">
        <v>50</v>
      </c>
      <c r="B53" s="18" t="s">
        <v>68</v>
      </c>
      <c r="C53" s="19" t="s">
        <v>13</v>
      </c>
      <c r="D53" s="20">
        <v>32.6</v>
      </c>
      <c r="E53" s="20">
        <f t="shared" si="3"/>
        <v>12388</v>
      </c>
      <c r="F53" s="18">
        <v>12388</v>
      </c>
      <c r="G53" s="21">
        <f t="shared" si="4"/>
        <v>32.6</v>
      </c>
      <c r="H53" s="22">
        <f t="shared" si="5"/>
        <v>32.6</v>
      </c>
      <c r="I53" s="26">
        <v>6194</v>
      </c>
      <c r="J53" s="27"/>
    </row>
    <row r="54" ht="30" customHeight="1" spans="1:10">
      <c r="A54" s="17">
        <v>51</v>
      </c>
      <c r="B54" s="18" t="s">
        <v>69</v>
      </c>
      <c r="C54" s="19" t="s">
        <v>13</v>
      </c>
      <c r="D54" s="20">
        <v>4</v>
      </c>
      <c r="E54" s="20">
        <f t="shared" si="3"/>
        <v>1520</v>
      </c>
      <c r="F54" s="18">
        <v>1480</v>
      </c>
      <c r="G54" s="21">
        <f t="shared" si="4"/>
        <v>3.89473684210526</v>
      </c>
      <c r="H54" s="22">
        <f t="shared" si="5"/>
        <v>3.89473684210526</v>
      </c>
      <c r="I54" s="26">
        <v>740</v>
      </c>
      <c r="J54" s="27"/>
    </row>
    <row r="55" ht="30" customHeight="1" spans="1:10">
      <c r="A55" s="17">
        <v>52</v>
      </c>
      <c r="B55" s="18" t="s">
        <v>70</v>
      </c>
      <c r="C55" s="19" t="s">
        <v>13</v>
      </c>
      <c r="D55" s="20">
        <v>5.6</v>
      </c>
      <c r="E55" s="20">
        <f t="shared" si="3"/>
        <v>2128</v>
      </c>
      <c r="F55" s="18">
        <v>2180</v>
      </c>
      <c r="G55" s="21">
        <f t="shared" si="4"/>
        <v>5.73684210526316</v>
      </c>
      <c r="H55" s="22">
        <f t="shared" si="5"/>
        <v>5.6</v>
      </c>
      <c r="I55" s="26">
        <v>1064</v>
      </c>
      <c r="J55" s="27"/>
    </row>
    <row r="56" ht="30" customHeight="1" spans="1:10">
      <c r="A56" s="17">
        <v>53</v>
      </c>
      <c r="B56" s="18" t="s">
        <v>71</v>
      </c>
      <c r="C56" s="19" t="s">
        <v>37</v>
      </c>
      <c r="D56" s="20">
        <v>2.6</v>
      </c>
      <c r="E56" s="20">
        <f t="shared" si="3"/>
        <v>988</v>
      </c>
      <c r="F56" s="18">
        <v>960</v>
      </c>
      <c r="G56" s="21">
        <f t="shared" si="4"/>
        <v>2.52631578947368</v>
      </c>
      <c r="H56" s="22">
        <f t="shared" si="5"/>
        <v>2.52631578947368</v>
      </c>
      <c r="I56" s="26">
        <v>480</v>
      </c>
      <c r="J56" s="27"/>
    </row>
    <row r="57" ht="30" customHeight="1" spans="1:10">
      <c r="A57" s="17">
        <v>54</v>
      </c>
      <c r="B57" s="18" t="s">
        <v>72</v>
      </c>
      <c r="C57" s="19" t="s">
        <v>13</v>
      </c>
      <c r="D57" s="20">
        <v>5.1</v>
      </c>
      <c r="E57" s="20">
        <f t="shared" si="3"/>
        <v>1938</v>
      </c>
      <c r="F57" s="18">
        <v>1960</v>
      </c>
      <c r="G57" s="21">
        <f t="shared" si="4"/>
        <v>5.15789473684211</v>
      </c>
      <c r="H57" s="22">
        <f t="shared" si="5"/>
        <v>5.1</v>
      </c>
      <c r="I57" s="26">
        <v>969</v>
      </c>
      <c r="J57" s="27"/>
    </row>
    <row r="58" ht="30" customHeight="1" spans="1:10">
      <c r="A58" s="17">
        <v>55</v>
      </c>
      <c r="B58" s="18" t="s">
        <v>73</v>
      </c>
      <c r="C58" s="19" t="s">
        <v>34</v>
      </c>
      <c r="D58" s="20">
        <v>6</v>
      </c>
      <c r="E58" s="20">
        <f t="shared" si="3"/>
        <v>2280</v>
      </c>
      <c r="F58" s="18">
        <v>2220</v>
      </c>
      <c r="G58" s="21">
        <f t="shared" si="4"/>
        <v>5.84210526315789</v>
      </c>
      <c r="H58" s="22">
        <f t="shared" si="5"/>
        <v>5.84210526315789</v>
      </c>
      <c r="I58" s="26">
        <v>1110</v>
      </c>
      <c r="J58" s="27"/>
    </row>
    <row r="59" ht="56" customHeight="1" spans="1:10">
      <c r="A59" s="17">
        <v>56</v>
      </c>
      <c r="B59" s="18" t="s">
        <v>74</v>
      </c>
      <c r="C59" s="19" t="s">
        <v>13</v>
      </c>
      <c r="D59" s="20">
        <v>13.6</v>
      </c>
      <c r="E59" s="20">
        <f t="shared" si="3"/>
        <v>5168</v>
      </c>
      <c r="F59" s="18">
        <v>5200</v>
      </c>
      <c r="G59" s="21">
        <f t="shared" si="4"/>
        <v>13.6842105263158</v>
      </c>
      <c r="H59" s="22">
        <f t="shared" si="5"/>
        <v>13.6</v>
      </c>
      <c r="I59" s="26">
        <v>2584</v>
      </c>
      <c r="J59" s="27"/>
    </row>
    <row r="60" ht="30" customHeight="1" spans="1:10">
      <c r="A60" s="17">
        <v>57</v>
      </c>
      <c r="B60" s="18" t="s">
        <v>75</v>
      </c>
      <c r="C60" s="19" t="s">
        <v>34</v>
      </c>
      <c r="D60" s="20">
        <v>4</v>
      </c>
      <c r="E60" s="20">
        <f t="shared" si="3"/>
        <v>1520</v>
      </c>
      <c r="F60" s="18">
        <v>1520</v>
      </c>
      <c r="G60" s="21">
        <f t="shared" si="4"/>
        <v>4</v>
      </c>
      <c r="H60" s="22">
        <f t="shared" si="5"/>
        <v>4</v>
      </c>
      <c r="I60" s="26">
        <v>760</v>
      </c>
      <c r="J60" s="27"/>
    </row>
    <row r="61" ht="30" customHeight="1" spans="1:10">
      <c r="A61" s="17">
        <v>58</v>
      </c>
      <c r="B61" s="18" t="s">
        <v>76</v>
      </c>
      <c r="C61" s="19" t="s">
        <v>15</v>
      </c>
      <c r="D61" s="20">
        <v>6</v>
      </c>
      <c r="E61" s="20">
        <f t="shared" si="3"/>
        <v>2280</v>
      </c>
      <c r="F61" s="18">
        <v>1760</v>
      </c>
      <c r="G61" s="21">
        <f t="shared" si="4"/>
        <v>4.63157894736842</v>
      </c>
      <c r="H61" s="22">
        <f t="shared" si="5"/>
        <v>4.63157894736842</v>
      </c>
      <c r="I61" s="26">
        <v>880</v>
      </c>
      <c r="J61" s="27"/>
    </row>
    <row r="62" ht="30" customHeight="1" spans="1:10">
      <c r="A62" s="17">
        <v>59</v>
      </c>
      <c r="B62" s="18" t="s">
        <v>77</v>
      </c>
      <c r="C62" s="19" t="s">
        <v>43</v>
      </c>
      <c r="D62" s="20">
        <v>9.71</v>
      </c>
      <c r="E62" s="20">
        <f t="shared" si="3"/>
        <v>3689.8</v>
      </c>
      <c r="F62" s="18">
        <v>3580</v>
      </c>
      <c r="G62" s="21">
        <f t="shared" si="4"/>
        <v>9.42105263157895</v>
      </c>
      <c r="H62" s="22">
        <f t="shared" si="5"/>
        <v>9.42105263157895</v>
      </c>
      <c r="I62" s="26">
        <v>1790</v>
      </c>
      <c r="J62" s="27"/>
    </row>
    <row r="63" ht="30" customHeight="1" spans="1:10">
      <c r="A63" s="17">
        <v>60</v>
      </c>
      <c r="B63" s="18" t="s">
        <v>78</v>
      </c>
      <c r="C63" s="19" t="s">
        <v>15</v>
      </c>
      <c r="D63" s="20">
        <v>6.5</v>
      </c>
      <c r="E63" s="20">
        <f t="shared" si="3"/>
        <v>2470</v>
      </c>
      <c r="F63" s="18">
        <v>2460</v>
      </c>
      <c r="G63" s="21">
        <f t="shared" si="4"/>
        <v>6.47368421052632</v>
      </c>
      <c r="H63" s="22">
        <f t="shared" si="5"/>
        <v>6.47368421052632</v>
      </c>
      <c r="I63" s="26">
        <v>1230</v>
      </c>
      <c r="J63" s="27"/>
    </row>
    <row r="64" ht="30" customHeight="1" spans="1:10">
      <c r="A64" s="17">
        <v>61</v>
      </c>
      <c r="B64" s="18" t="s">
        <v>79</v>
      </c>
      <c r="C64" s="19" t="s">
        <v>15</v>
      </c>
      <c r="D64" s="20">
        <v>8</v>
      </c>
      <c r="E64" s="20">
        <f t="shared" si="3"/>
        <v>3040</v>
      </c>
      <c r="F64" s="18">
        <v>3040</v>
      </c>
      <c r="G64" s="21">
        <f t="shared" si="4"/>
        <v>8</v>
      </c>
      <c r="H64" s="22">
        <f t="shared" si="5"/>
        <v>8</v>
      </c>
      <c r="I64" s="26">
        <v>1520</v>
      </c>
      <c r="J64" s="27"/>
    </row>
    <row r="65" ht="30" customHeight="1" spans="1:10">
      <c r="A65" s="17">
        <v>62</v>
      </c>
      <c r="B65" s="18" t="s">
        <v>80</v>
      </c>
      <c r="C65" s="19" t="s">
        <v>13</v>
      </c>
      <c r="D65" s="20">
        <v>2.3</v>
      </c>
      <c r="E65" s="20">
        <f t="shared" si="3"/>
        <v>874</v>
      </c>
      <c r="F65" s="18">
        <v>840</v>
      </c>
      <c r="G65" s="21">
        <f t="shared" si="4"/>
        <v>2.21052631578947</v>
      </c>
      <c r="H65" s="22">
        <f t="shared" si="5"/>
        <v>2.21052631578947</v>
      </c>
      <c r="I65" s="26">
        <v>420</v>
      </c>
      <c r="J65" s="27"/>
    </row>
    <row r="66" ht="30" customHeight="1" spans="1:10">
      <c r="A66" s="17">
        <v>63</v>
      </c>
      <c r="B66" s="18" t="s">
        <v>81</v>
      </c>
      <c r="C66" s="19" t="s">
        <v>43</v>
      </c>
      <c r="D66" s="20">
        <v>13.75</v>
      </c>
      <c r="E66" s="20">
        <f t="shared" si="3"/>
        <v>5225</v>
      </c>
      <c r="F66" s="18">
        <v>4185</v>
      </c>
      <c r="G66" s="21">
        <f t="shared" si="4"/>
        <v>11.0131578947368</v>
      </c>
      <c r="H66" s="22">
        <f t="shared" si="5"/>
        <v>11.0131578947368</v>
      </c>
      <c r="I66" s="26">
        <v>2092.5</v>
      </c>
      <c r="J66" s="27"/>
    </row>
    <row r="67" ht="30" customHeight="1" spans="1:10">
      <c r="A67" s="17">
        <v>64</v>
      </c>
      <c r="B67" s="18" t="s">
        <v>82</v>
      </c>
      <c r="C67" s="19" t="s">
        <v>13</v>
      </c>
      <c r="D67" s="20">
        <v>12.9</v>
      </c>
      <c r="E67" s="20">
        <f t="shared" si="3"/>
        <v>4902</v>
      </c>
      <c r="F67" s="18">
        <v>4888</v>
      </c>
      <c r="G67" s="21">
        <f t="shared" si="4"/>
        <v>12.8631578947368</v>
      </c>
      <c r="H67" s="22">
        <f t="shared" si="5"/>
        <v>12.8631578947368</v>
      </c>
      <c r="I67" s="26">
        <v>2444</v>
      </c>
      <c r="J67" s="27"/>
    </row>
    <row r="68" ht="30" customHeight="1" spans="1:10">
      <c r="A68" s="17">
        <v>65</v>
      </c>
      <c r="B68" s="18" t="s">
        <v>83</v>
      </c>
      <c r="C68" s="19" t="s">
        <v>13</v>
      </c>
      <c r="D68" s="20">
        <v>3.4</v>
      </c>
      <c r="E68" s="20">
        <f t="shared" si="3"/>
        <v>1292</v>
      </c>
      <c r="F68" s="18">
        <v>1300</v>
      </c>
      <c r="G68" s="21">
        <f t="shared" si="4"/>
        <v>3.42105263157895</v>
      </c>
      <c r="H68" s="22">
        <f t="shared" si="5"/>
        <v>3.4</v>
      </c>
      <c r="I68" s="26">
        <v>646</v>
      </c>
      <c r="J68" s="27"/>
    </row>
    <row r="69" ht="30" customHeight="1" spans="1:10">
      <c r="A69" s="17">
        <v>66</v>
      </c>
      <c r="B69" s="18" t="s">
        <v>84</v>
      </c>
      <c r="C69" s="19" t="s">
        <v>37</v>
      </c>
      <c r="D69" s="20">
        <v>4</v>
      </c>
      <c r="E69" s="20">
        <f t="shared" si="3"/>
        <v>1520</v>
      </c>
      <c r="F69" s="18">
        <v>1400</v>
      </c>
      <c r="G69" s="21">
        <f t="shared" si="4"/>
        <v>3.68421052631579</v>
      </c>
      <c r="H69" s="22">
        <f t="shared" si="5"/>
        <v>3.68421052631579</v>
      </c>
      <c r="I69" s="26">
        <v>700</v>
      </c>
      <c r="J69" s="27"/>
    </row>
    <row r="70" ht="30" customHeight="1" spans="1:10">
      <c r="A70" s="17">
        <v>67</v>
      </c>
      <c r="B70" s="18" t="s">
        <v>85</v>
      </c>
      <c r="C70" s="19" t="s">
        <v>43</v>
      </c>
      <c r="D70" s="20">
        <v>9.17</v>
      </c>
      <c r="E70" s="20">
        <f t="shared" si="3"/>
        <v>3484.6</v>
      </c>
      <c r="F70" s="18">
        <v>3514</v>
      </c>
      <c r="G70" s="21">
        <f t="shared" si="4"/>
        <v>9.24736842105263</v>
      </c>
      <c r="H70" s="22">
        <f t="shared" si="5"/>
        <v>9.17</v>
      </c>
      <c r="I70" s="26">
        <v>1742.3</v>
      </c>
      <c r="J70" s="27"/>
    </row>
    <row r="71" ht="30" customHeight="1" spans="1:10">
      <c r="A71" s="17">
        <v>68</v>
      </c>
      <c r="B71" s="18" t="s">
        <v>86</v>
      </c>
      <c r="C71" s="19" t="s">
        <v>13</v>
      </c>
      <c r="D71" s="20">
        <v>6</v>
      </c>
      <c r="E71" s="20">
        <f t="shared" si="3"/>
        <v>2280</v>
      </c>
      <c r="F71" s="18">
        <v>2080</v>
      </c>
      <c r="G71" s="21">
        <f t="shared" si="4"/>
        <v>5.47368421052632</v>
      </c>
      <c r="H71" s="22">
        <f t="shared" si="5"/>
        <v>5.47368421052632</v>
      </c>
      <c r="I71" s="26">
        <v>1040</v>
      </c>
      <c r="J71" s="27"/>
    </row>
    <row r="72" ht="52" customHeight="1" spans="1:10">
      <c r="A72" s="17">
        <v>69</v>
      </c>
      <c r="B72" s="18" t="s">
        <v>87</v>
      </c>
      <c r="C72" s="19" t="s">
        <v>34</v>
      </c>
      <c r="D72" s="20">
        <v>15</v>
      </c>
      <c r="E72" s="20">
        <f t="shared" si="3"/>
        <v>5700</v>
      </c>
      <c r="F72" s="18">
        <v>5692</v>
      </c>
      <c r="G72" s="21">
        <f t="shared" si="4"/>
        <v>14.9789473684211</v>
      </c>
      <c r="H72" s="22">
        <f t="shared" si="5"/>
        <v>14.9789473684211</v>
      </c>
      <c r="I72" s="26">
        <v>2846</v>
      </c>
      <c r="J72" s="27"/>
    </row>
    <row r="73" ht="94" customHeight="1" spans="1:10">
      <c r="A73" s="17">
        <v>70</v>
      </c>
      <c r="B73" s="18" t="s">
        <v>88</v>
      </c>
      <c r="C73" s="19" t="s">
        <v>43</v>
      </c>
      <c r="D73" s="20">
        <v>28.01</v>
      </c>
      <c r="E73" s="20">
        <f t="shared" si="3"/>
        <v>10643.8</v>
      </c>
      <c r="F73" s="18">
        <v>10650</v>
      </c>
      <c r="G73" s="21">
        <f t="shared" si="4"/>
        <v>28.0263157894737</v>
      </c>
      <c r="H73" s="22">
        <f t="shared" si="5"/>
        <v>28.01</v>
      </c>
      <c r="I73" s="26">
        <v>5321.9</v>
      </c>
      <c r="J73" s="27"/>
    </row>
    <row r="74" ht="30" customHeight="1" spans="1:10">
      <c r="A74" s="17">
        <v>71</v>
      </c>
      <c r="B74" s="18" t="s">
        <v>89</v>
      </c>
      <c r="C74" s="19" t="s">
        <v>15</v>
      </c>
      <c r="D74" s="20">
        <v>4</v>
      </c>
      <c r="E74" s="20">
        <f t="shared" si="3"/>
        <v>1520</v>
      </c>
      <c r="F74" s="18">
        <v>1520</v>
      </c>
      <c r="G74" s="21">
        <f t="shared" si="4"/>
        <v>4</v>
      </c>
      <c r="H74" s="22">
        <f t="shared" si="5"/>
        <v>4</v>
      </c>
      <c r="I74" s="26">
        <v>760</v>
      </c>
      <c r="J74" s="27"/>
    </row>
    <row r="75" ht="30" customHeight="1" spans="1:10">
      <c r="A75" s="17">
        <v>72</v>
      </c>
      <c r="B75" s="18" t="s">
        <v>90</v>
      </c>
      <c r="C75" s="19" t="s">
        <v>91</v>
      </c>
      <c r="D75" s="20">
        <v>13.24</v>
      </c>
      <c r="E75" s="20">
        <f t="shared" si="3"/>
        <v>5031.2</v>
      </c>
      <c r="F75" s="18">
        <v>5037</v>
      </c>
      <c r="G75" s="21">
        <f t="shared" si="4"/>
        <v>13.2552631578947</v>
      </c>
      <c r="H75" s="22">
        <f t="shared" si="5"/>
        <v>13.24</v>
      </c>
      <c r="I75" s="26">
        <v>2515.6</v>
      </c>
      <c r="J75" s="27"/>
    </row>
    <row r="76" ht="30" customHeight="1" spans="1:10">
      <c r="A76" s="17">
        <v>73</v>
      </c>
      <c r="B76" s="18" t="s">
        <v>92</v>
      </c>
      <c r="C76" s="19" t="s">
        <v>15</v>
      </c>
      <c r="D76" s="20">
        <v>6</v>
      </c>
      <c r="E76" s="20">
        <f t="shared" si="3"/>
        <v>2280</v>
      </c>
      <c r="F76" s="18">
        <v>2300</v>
      </c>
      <c r="G76" s="21">
        <f t="shared" si="4"/>
        <v>6.05263157894737</v>
      </c>
      <c r="H76" s="22">
        <f t="shared" si="5"/>
        <v>6</v>
      </c>
      <c r="I76" s="26">
        <v>1140</v>
      </c>
      <c r="J76" s="27"/>
    </row>
    <row r="77" ht="30" customHeight="1" spans="1:10">
      <c r="A77" s="17">
        <v>74</v>
      </c>
      <c r="B77" s="18" t="s">
        <v>93</v>
      </c>
      <c r="C77" s="19" t="s">
        <v>15</v>
      </c>
      <c r="D77" s="20">
        <v>5</v>
      </c>
      <c r="E77" s="20">
        <f t="shared" si="3"/>
        <v>1900</v>
      </c>
      <c r="F77" s="18">
        <v>1760</v>
      </c>
      <c r="G77" s="21">
        <f t="shared" si="4"/>
        <v>4.63157894736842</v>
      </c>
      <c r="H77" s="22">
        <f t="shared" si="5"/>
        <v>4.63157894736842</v>
      </c>
      <c r="I77" s="26">
        <v>880</v>
      </c>
      <c r="J77" s="27"/>
    </row>
    <row r="78" ht="55" customHeight="1" spans="1:10">
      <c r="A78" s="17">
        <v>75</v>
      </c>
      <c r="B78" s="18" t="s">
        <v>94</v>
      </c>
      <c r="C78" s="19" t="s">
        <v>34</v>
      </c>
      <c r="D78" s="20">
        <v>15</v>
      </c>
      <c r="E78" s="20">
        <f t="shared" si="3"/>
        <v>5700</v>
      </c>
      <c r="F78" s="18">
        <v>5717</v>
      </c>
      <c r="G78" s="21">
        <f t="shared" si="4"/>
        <v>15.0447368421053</v>
      </c>
      <c r="H78" s="22">
        <f t="shared" si="5"/>
        <v>15</v>
      </c>
      <c r="I78" s="26">
        <v>2850</v>
      </c>
      <c r="J78" s="27"/>
    </row>
    <row r="79" ht="30" customHeight="1" spans="1:10">
      <c r="A79" s="17">
        <v>76</v>
      </c>
      <c r="B79" s="18" t="s">
        <v>95</v>
      </c>
      <c r="C79" s="19" t="s">
        <v>15</v>
      </c>
      <c r="D79" s="20">
        <v>5</v>
      </c>
      <c r="E79" s="20">
        <f t="shared" si="3"/>
        <v>1900</v>
      </c>
      <c r="F79" s="18">
        <v>1760</v>
      </c>
      <c r="G79" s="21">
        <f t="shared" si="4"/>
        <v>4.63157894736842</v>
      </c>
      <c r="H79" s="22">
        <f t="shared" si="5"/>
        <v>4.63157894736842</v>
      </c>
      <c r="I79" s="26">
        <v>880</v>
      </c>
      <c r="J79" s="27"/>
    </row>
    <row r="80" ht="30" customHeight="1" spans="1:10">
      <c r="A80" s="17">
        <v>77</v>
      </c>
      <c r="B80" s="18" t="s">
        <v>96</v>
      </c>
      <c r="C80" s="19" t="s">
        <v>13</v>
      </c>
      <c r="D80" s="20">
        <v>9.5</v>
      </c>
      <c r="E80" s="20">
        <f t="shared" si="3"/>
        <v>3610</v>
      </c>
      <c r="F80" s="18">
        <v>3573</v>
      </c>
      <c r="G80" s="21">
        <f t="shared" si="4"/>
        <v>9.40263157894737</v>
      </c>
      <c r="H80" s="22">
        <f t="shared" si="5"/>
        <v>9.40263157894737</v>
      </c>
      <c r="I80" s="26">
        <v>1786.5</v>
      </c>
      <c r="J80" s="27"/>
    </row>
    <row r="81" ht="30" customHeight="1" spans="1:10">
      <c r="A81" s="17">
        <v>78</v>
      </c>
      <c r="B81" s="18" t="s">
        <v>97</v>
      </c>
      <c r="C81" s="19" t="s">
        <v>15</v>
      </c>
      <c r="D81" s="20">
        <v>4</v>
      </c>
      <c r="E81" s="20">
        <f t="shared" si="3"/>
        <v>1520</v>
      </c>
      <c r="F81" s="18">
        <v>1460</v>
      </c>
      <c r="G81" s="21">
        <f t="shared" si="4"/>
        <v>3.84210526315789</v>
      </c>
      <c r="H81" s="22">
        <f t="shared" si="5"/>
        <v>3.84210526315789</v>
      </c>
      <c r="I81" s="26">
        <v>730</v>
      </c>
      <c r="J81" s="27"/>
    </row>
    <row r="82" ht="89" customHeight="1" spans="1:10">
      <c r="A82" s="17">
        <v>79</v>
      </c>
      <c r="B82" s="18" t="s">
        <v>98</v>
      </c>
      <c r="C82" s="19" t="s">
        <v>43</v>
      </c>
      <c r="D82" s="20">
        <v>102.14</v>
      </c>
      <c r="E82" s="20">
        <f t="shared" si="3"/>
        <v>38813.2</v>
      </c>
      <c r="F82" s="18">
        <v>38821</v>
      </c>
      <c r="G82" s="21">
        <f t="shared" si="4"/>
        <v>102.160526315789</v>
      </c>
      <c r="H82" s="22">
        <f t="shared" si="5"/>
        <v>102.14</v>
      </c>
      <c r="I82" s="26">
        <v>19406.6</v>
      </c>
      <c r="J82" s="27"/>
    </row>
    <row r="83" ht="59" customHeight="1" spans="1:10">
      <c r="A83" s="17">
        <v>80</v>
      </c>
      <c r="B83" s="18" t="s">
        <v>99</v>
      </c>
      <c r="C83" s="19" t="s">
        <v>13</v>
      </c>
      <c r="D83" s="20">
        <v>11.5</v>
      </c>
      <c r="E83" s="20">
        <f t="shared" ref="E83:E146" si="6">D83*380</f>
        <v>4370</v>
      </c>
      <c r="F83" s="18">
        <v>4170</v>
      </c>
      <c r="G83" s="21">
        <f t="shared" ref="G83:G146" si="7">F83/380</f>
        <v>10.9736842105263</v>
      </c>
      <c r="H83" s="22">
        <f t="shared" ref="H83:H146" si="8">IF(D83&gt;G83,G83,D83)</f>
        <v>10.9736842105263</v>
      </c>
      <c r="I83" s="26">
        <v>2085</v>
      </c>
      <c r="J83" s="27"/>
    </row>
    <row r="84" ht="30" customHeight="1" spans="1:10">
      <c r="A84" s="17">
        <v>81</v>
      </c>
      <c r="B84" s="18" t="s">
        <v>100</v>
      </c>
      <c r="C84" s="19" t="s">
        <v>15</v>
      </c>
      <c r="D84" s="20">
        <v>5</v>
      </c>
      <c r="E84" s="20">
        <f t="shared" si="6"/>
        <v>1900</v>
      </c>
      <c r="F84" s="18">
        <v>1877</v>
      </c>
      <c r="G84" s="21">
        <f t="shared" si="7"/>
        <v>4.93947368421053</v>
      </c>
      <c r="H84" s="22">
        <f t="shared" si="8"/>
        <v>4.93947368421053</v>
      </c>
      <c r="I84" s="26">
        <v>938.5</v>
      </c>
      <c r="J84" s="27"/>
    </row>
    <row r="85" ht="30" customHeight="1" spans="1:10">
      <c r="A85" s="17">
        <v>82</v>
      </c>
      <c r="B85" s="18" t="s">
        <v>101</v>
      </c>
      <c r="C85" s="19" t="s">
        <v>37</v>
      </c>
      <c r="D85" s="20">
        <v>4.5</v>
      </c>
      <c r="E85" s="20">
        <f t="shared" si="6"/>
        <v>1710</v>
      </c>
      <c r="F85" s="18">
        <v>1680</v>
      </c>
      <c r="G85" s="21">
        <f t="shared" si="7"/>
        <v>4.42105263157895</v>
      </c>
      <c r="H85" s="22">
        <f t="shared" si="8"/>
        <v>4.42105263157895</v>
      </c>
      <c r="I85" s="26">
        <v>840</v>
      </c>
      <c r="J85" s="27"/>
    </row>
    <row r="86" ht="30" customHeight="1" spans="1:10">
      <c r="A86" s="17">
        <v>83</v>
      </c>
      <c r="B86" s="18" t="s">
        <v>102</v>
      </c>
      <c r="C86" s="19" t="s">
        <v>13</v>
      </c>
      <c r="D86" s="20">
        <v>5.2</v>
      </c>
      <c r="E86" s="20">
        <f t="shared" si="6"/>
        <v>1976</v>
      </c>
      <c r="F86" s="18">
        <v>2000</v>
      </c>
      <c r="G86" s="21">
        <f t="shared" si="7"/>
        <v>5.26315789473684</v>
      </c>
      <c r="H86" s="22">
        <f t="shared" si="8"/>
        <v>5.2</v>
      </c>
      <c r="I86" s="26">
        <v>988</v>
      </c>
      <c r="J86" s="27"/>
    </row>
    <row r="87" ht="30" customHeight="1" spans="1:10">
      <c r="A87" s="17">
        <v>84</v>
      </c>
      <c r="B87" s="18" t="s">
        <v>103</v>
      </c>
      <c r="C87" s="19" t="s">
        <v>13</v>
      </c>
      <c r="D87" s="20">
        <v>5.3</v>
      </c>
      <c r="E87" s="20">
        <f t="shared" si="6"/>
        <v>2014</v>
      </c>
      <c r="F87" s="18">
        <v>1980</v>
      </c>
      <c r="G87" s="21">
        <f t="shared" si="7"/>
        <v>5.21052631578947</v>
      </c>
      <c r="H87" s="22">
        <f t="shared" si="8"/>
        <v>5.21052631578947</v>
      </c>
      <c r="I87" s="26">
        <v>990</v>
      </c>
      <c r="J87" s="27"/>
    </row>
    <row r="88" ht="30" customHeight="1" spans="1:10">
      <c r="A88" s="17">
        <v>85</v>
      </c>
      <c r="B88" s="18" t="s">
        <v>104</v>
      </c>
      <c r="C88" s="19" t="s">
        <v>15</v>
      </c>
      <c r="D88" s="20">
        <v>5</v>
      </c>
      <c r="E88" s="20">
        <f t="shared" si="6"/>
        <v>1900</v>
      </c>
      <c r="F88" s="18">
        <v>1780</v>
      </c>
      <c r="G88" s="21">
        <f t="shared" si="7"/>
        <v>4.68421052631579</v>
      </c>
      <c r="H88" s="22">
        <f t="shared" si="8"/>
        <v>4.68421052631579</v>
      </c>
      <c r="I88" s="26">
        <v>890</v>
      </c>
      <c r="J88" s="27"/>
    </row>
    <row r="89" ht="30" customHeight="1" spans="1:10">
      <c r="A89" s="17">
        <v>86</v>
      </c>
      <c r="B89" s="18" t="s">
        <v>105</v>
      </c>
      <c r="C89" s="19" t="s">
        <v>13</v>
      </c>
      <c r="D89" s="20">
        <v>5.5</v>
      </c>
      <c r="E89" s="20">
        <f t="shared" si="6"/>
        <v>2090</v>
      </c>
      <c r="F89" s="18">
        <v>2100</v>
      </c>
      <c r="G89" s="21">
        <f t="shared" si="7"/>
        <v>5.52631578947368</v>
      </c>
      <c r="H89" s="22">
        <f t="shared" si="8"/>
        <v>5.5</v>
      </c>
      <c r="I89" s="26">
        <v>1045</v>
      </c>
      <c r="J89" s="27"/>
    </row>
    <row r="90" ht="30" customHeight="1" spans="1:10">
      <c r="A90" s="17">
        <v>87</v>
      </c>
      <c r="B90" s="18" t="s">
        <v>106</v>
      </c>
      <c r="C90" s="19" t="s">
        <v>15</v>
      </c>
      <c r="D90" s="20">
        <v>7</v>
      </c>
      <c r="E90" s="20">
        <f t="shared" si="6"/>
        <v>2660</v>
      </c>
      <c r="F90" s="18">
        <v>2180</v>
      </c>
      <c r="G90" s="21">
        <f t="shared" si="7"/>
        <v>5.73684210526316</v>
      </c>
      <c r="H90" s="22">
        <f t="shared" si="8"/>
        <v>5.73684210526316</v>
      </c>
      <c r="I90" s="26">
        <v>1090</v>
      </c>
      <c r="J90" s="27"/>
    </row>
    <row r="91" ht="30" customHeight="1" spans="1:10">
      <c r="A91" s="17">
        <v>88</v>
      </c>
      <c r="B91" s="18" t="s">
        <v>107</v>
      </c>
      <c r="C91" s="19" t="s">
        <v>15</v>
      </c>
      <c r="D91" s="20">
        <v>3</v>
      </c>
      <c r="E91" s="20">
        <f t="shared" si="6"/>
        <v>1140</v>
      </c>
      <c r="F91" s="18">
        <v>1140</v>
      </c>
      <c r="G91" s="21">
        <f t="shared" si="7"/>
        <v>3</v>
      </c>
      <c r="H91" s="22">
        <f t="shared" si="8"/>
        <v>3</v>
      </c>
      <c r="I91" s="26">
        <v>570</v>
      </c>
      <c r="J91" s="27"/>
    </row>
    <row r="92" ht="30" customHeight="1" spans="1:10">
      <c r="A92" s="17">
        <v>89</v>
      </c>
      <c r="B92" s="18" t="s">
        <v>108</v>
      </c>
      <c r="C92" s="19" t="s">
        <v>13</v>
      </c>
      <c r="D92" s="20">
        <v>8.5</v>
      </c>
      <c r="E92" s="20">
        <f t="shared" si="6"/>
        <v>3230</v>
      </c>
      <c r="F92" s="18">
        <v>3080</v>
      </c>
      <c r="G92" s="21">
        <f t="shared" si="7"/>
        <v>8.10526315789474</v>
      </c>
      <c r="H92" s="22">
        <f t="shared" si="8"/>
        <v>8.10526315789474</v>
      </c>
      <c r="I92" s="26">
        <v>1540</v>
      </c>
      <c r="J92" s="27"/>
    </row>
    <row r="93" ht="30" customHeight="1" spans="1:10">
      <c r="A93" s="17">
        <v>90</v>
      </c>
      <c r="B93" s="18" t="s">
        <v>109</v>
      </c>
      <c r="C93" s="19" t="s">
        <v>60</v>
      </c>
      <c r="D93" s="20">
        <v>27.52</v>
      </c>
      <c r="E93" s="20">
        <f t="shared" si="6"/>
        <v>10457.6</v>
      </c>
      <c r="F93" s="18">
        <v>9980</v>
      </c>
      <c r="G93" s="21">
        <f t="shared" si="7"/>
        <v>26.2631578947368</v>
      </c>
      <c r="H93" s="22">
        <f t="shared" si="8"/>
        <v>26.2631578947368</v>
      </c>
      <c r="I93" s="26">
        <v>4990</v>
      </c>
      <c r="J93" s="27"/>
    </row>
    <row r="94" ht="30" customHeight="1" spans="1:10">
      <c r="A94" s="17">
        <v>91</v>
      </c>
      <c r="B94" s="18" t="s">
        <v>110</v>
      </c>
      <c r="C94" s="19" t="s">
        <v>15</v>
      </c>
      <c r="D94" s="20">
        <v>5</v>
      </c>
      <c r="E94" s="20">
        <f t="shared" si="6"/>
        <v>1900</v>
      </c>
      <c r="F94" s="18">
        <v>1720</v>
      </c>
      <c r="G94" s="21">
        <f t="shared" si="7"/>
        <v>4.52631578947368</v>
      </c>
      <c r="H94" s="22">
        <f t="shared" si="8"/>
        <v>4.52631578947368</v>
      </c>
      <c r="I94" s="26">
        <v>860</v>
      </c>
      <c r="J94" s="27"/>
    </row>
    <row r="95" ht="30" customHeight="1" spans="1:10">
      <c r="A95" s="17">
        <v>92</v>
      </c>
      <c r="B95" s="18" t="s">
        <v>111</v>
      </c>
      <c r="C95" s="19" t="s">
        <v>15</v>
      </c>
      <c r="D95" s="20">
        <v>5</v>
      </c>
      <c r="E95" s="20">
        <f t="shared" si="6"/>
        <v>1900</v>
      </c>
      <c r="F95" s="18">
        <v>1920</v>
      </c>
      <c r="G95" s="21">
        <f t="shared" si="7"/>
        <v>5.05263157894737</v>
      </c>
      <c r="H95" s="22">
        <f t="shared" si="8"/>
        <v>5</v>
      </c>
      <c r="I95" s="26">
        <v>950</v>
      </c>
      <c r="J95" s="27"/>
    </row>
    <row r="96" ht="30" customHeight="1" spans="1:10">
      <c r="A96" s="17">
        <v>93</v>
      </c>
      <c r="B96" s="18" t="s">
        <v>112</v>
      </c>
      <c r="C96" s="19" t="s">
        <v>15</v>
      </c>
      <c r="D96" s="20">
        <v>3</v>
      </c>
      <c r="E96" s="20">
        <f t="shared" si="6"/>
        <v>1140</v>
      </c>
      <c r="F96" s="18">
        <v>1160</v>
      </c>
      <c r="G96" s="21">
        <f t="shared" si="7"/>
        <v>3.05263157894737</v>
      </c>
      <c r="H96" s="22">
        <f t="shared" si="8"/>
        <v>3</v>
      </c>
      <c r="I96" s="26">
        <v>570</v>
      </c>
      <c r="J96" s="27"/>
    </row>
    <row r="97" ht="95" customHeight="1" spans="1:10">
      <c r="A97" s="17">
        <v>94</v>
      </c>
      <c r="B97" s="18" t="s">
        <v>113</v>
      </c>
      <c r="C97" s="19" t="s">
        <v>13</v>
      </c>
      <c r="D97" s="20">
        <v>35</v>
      </c>
      <c r="E97" s="20">
        <f t="shared" si="6"/>
        <v>13300</v>
      </c>
      <c r="F97" s="18">
        <v>13328</v>
      </c>
      <c r="G97" s="21">
        <f t="shared" si="7"/>
        <v>35.0736842105263</v>
      </c>
      <c r="H97" s="22">
        <f t="shared" si="8"/>
        <v>35</v>
      </c>
      <c r="I97" s="26">
        <v>6650</v>
      </c>
      <c r="J97" s="27"/>
    </row>
    <row r="98" ht="57" customHeight="1" spans="1:10">
      <c r="A98" s="17">
        <v>95</v>
      </c>
      <c r="B98" s="18" t="s">
        <v>114</v>
      </c>
      <c r="C98" s="19" t="s">
        <v>115</v>
      </c>
      <c r="D98" s="20">
        <v>13.3388</v>
      </c>
      <c r="E98" s="20">
        <f t="shared" si="6"/>
        <v>5068.744</v>
      </c>
      <c r="F98" s="18">
        <v>5080</v>
      </c>
      <c r="G98" s="21">
        <f t="shared" si="7"/>
        <v>13.3684210526316</v>
      </c>
      <c r="H98" s="22">
        <f t="shared" si="8"/>
        <v>13.3388</v>
      </c>
      <c r="I98" s="26">
        <v>2534.37</v>
      </c>
      <c r="J98" s="27"/>
    </row>
    <row r="99" ht="30" customHeight="1" spans="1:10">
      <c r="A99" s="17">
        <v>96</v>
      </c>
      <c r="B99" s="18" t="s">
        <v>116</v>
      </c>
      <c r="C99" s="19" t="s">
        <v>13</v>
      </c>
      <c r="D99" s="20">
        <v>6.8</v>
      </c>
      <c r="E99" s="20">
        <f t="shared" si="6"/>
        <v>2584</v>
      </c>
      <c r="F99" s="18">
        <v>2480</v>
      </c>
      <c r="G99" s="21">
        <f t="shared" si="7"/>
        <v>6.52631578947368</v>
      </c>
      <c r="H99" s="22">
        <f t="shared" si="8"/>
        <v>6.52631578947368</v>
      </c>
      <c r="I99" s="26">
        <v>1240</v>
      </c>
      <c r="J99" s="27"/>
    </row>
    <row r="100" ht="59" customHeight="1" spans="1:10">
      <c r="A100" s="17">
        <v>97</v>
      </c>
      <c r="B100" s="18" t="s">
        <v>117</v>
      </c>
      <c r="C100" s="19" t="s">
        <v>43</v>
      </c>
      <c r="D100" s="20">
        <v>16.37</v>
      </c>
      <c r="E100" s="20">
        <f t="shared" si="6"/>
        <v>6220.6</v>
      </c>
      <c r="F100" s="18">
        <v>6229</v>
      </c>
      <c r="G100" s="21">
        <f t="shared" si="7"/>
        <v>16.3921052631579</v>
      </c>
      <c r="H100" s="22">
        <f t="shared" si="8"/>
        <v>16.37</v>
      </c>
      <c r="I100" s="26">
        <v>3110.3</v>
      </c>
      <c r="J100" s="27"/>
    </row>
    <row r="101" ht="30" customHeight="1" spans="1:10">
      <c r="A101" s="17">
        <v>98</v>
      </c>
      <c r="B101" s="18" t="s">
        <v>118</v>
      </c>
      <c r="C101" s="19" t="s">
        <v>13</v>
      </c>
      <c r="D101" s="20">
        <v>4</v>
      </c>
      <c r="E101" s="20">
        <f t="shared" si="6"/>
        <v>1520</v>
      </c>
      <c r="F101" s="18">
        <v>1520</v>
      </c>
      <c r="G101" s="21">
        <f t="shared" si="7"/>
        <v>4</v>
      </c>
      <c r="H101" s="22">
        <f t="shared" si="8"/>
        <v>4</v>
      </c>
      <c r="I101" s="26">
        <v>760</v>
      </c>
      <c r="J101" s="27"/>
    </row>
    <row r="102" ht="30" customHeight="1" spans="1:10">
      <c r="A102" s="17">
        <v>99</v>
      </c>
      <c r="B102" s="18" t="s">
        <v>119</v>
      </c>
      <c r="C102" s="19" t="s">
        <v>37</v>
      </c>
      <c r="D102" s="20">
        <v>3.9</v>
      </c>
      <c r="E102" s="20">
        <f t="shared" si="6"/>
        <v>1482</v>
      </c>
      <c r="F102" s="18">
        <v>1500</v>
      </c>
      <c r="G102" s="21">
        <f t="shared" si="7"/>
        <v>3.94736842105263</v>
      </c>
      <c r="H102" s="22">
        <f t="shared" si="8"/>
        <v>3.9</v>
      </c>
      <c r="I102" s="26">
        <v>741</v>
      </c>
      <c r="J102" s="27"/>
    </row>
    <row r="103" ht="30" customHeight="1" spans="1:10">
      <c r="A103" s="17">
        <v>100</v>
      </c>
      <c r="B103" s="18" t="s">
        <v>120</v>
      </c>
      <c r="C103" s="19" t="s">
        <v>15</v>
      </c>
      <c r="D103" s="20">
        <v>10.5</v>
      </c>
      <c r="E103" s="20">
        <f t="shared" si="6"/>
        <v>3990</v>
      </c>
      <c r="F103" s="18">
        <v>3397</v>
      </c>
      <c r="G103" s="21">
        <f t="shared" si="7"/>
        <v>8.93947368421053</v>
      </c>
      <c r="H103" s="22">
        <f t="shared" si="8"/>
        <v>8.93947368421053</v>
      </c>
      <c r="I103" s="26">
        <v>1698.5</v>
      </c>
      <c r="J103" s="27"/>
    </row>
    <row r="104" ht="89" customHeight="1" spans="1:10">
      <c r="A104" s="17">
        <v>101</v>
      </c>
      <c r="B104" s="23" t="s">
        <v>121</v>
      </c>
      <c r="C104" s="19" t="s">
        <v>122</v>
      </c>
      <c r="D104" s="20">
        <v>318.2</v>
      </c>
      <c r="E104" s="20">
        <f t="shared" si="6"/>
        <v>120916</v>
      </c>
      <c r="F104" s="18">
        <v>120635</v>
      </c>
      <c r="G104" s="21">
        <f t="shared" si="7"/>
        <v>317.460526315789</v>
      </c>
      <c r="H104" s="22">
        <f t="shared" si="8"/>
        <v>317.460526315789</v>
      </c>
      <c r="I104" s="26">
        <v>60317.5</v>
      </c>
      <c r="J104" s="28"/>
    </row>
    <row r="105" ht="30" customHeight="1" spans="1:10">
      <c r="A105" s="17">
        <v>102</v>
      </c>
      <c r="B105" s="18" t="s">
        <v>123</v>
      </c>
      <c r="C105" s="19" t="s">
        <v>15</v>
      </c>
      <c r="D105" s="20">
        <v>3</v>
      </c>
      <c r="E105" s="20">
        <f t="shared" si="6"/>
        <v>1140</v>
      </c>
      <c r="F105" s="18">
        <v>1100</v>
      </c>
      <c r="G105" s="21">
        <f t="shared" si="7"/>
        <v>2.89473684210526</v>
      </c>
      <c r="H105" s="22">
        <f t="shared" si="8"/>
        <v>2.89473684210526</v>
      </c>
      <c r="I105" s="26">
        <v>550</v>
      </c>
      <c r="J105" s="27"/>
    </row>
    <row r="106" ht="30" customHeight="1" spans="1:10">
      <c r="A106" s="17">
        <v>103</v>
      </c>
      <c r="B106" s="18" t="s">
        <v>124</v>
      </c>
      <c r="C106" s="19" t="s">
        <v>37</v>
      </c>
      <c r="D106" s="20">
        <v>5.5</v>
      </c>
      <c r="E106" s="20">
        <f t="shared" si="6"/>
        <v>2090</v>
      </c>
      <c r="F106" s="18">
        <v>2120</v>
      </c>
      <c r="G106" s="21">
        <f t="shared" si="7"/>
        <v>5.57894736842105</v>
      </c>
      <c r="H106" s="22">
        <f t="shared" si="8"/>
        <v>5.5</v>
      </c>
      <c r="I106" s="26">
        <v>1045</v>
      </c>
      <c r="J106" s="27"/>
    </row>
    <row r="107" ht="30" customHeight="1" spans="1:10">
      <c r="A107" s="17">
        <v>104</v>
      </c>
      <c r="B107" s="18" t="s">
        <v>125</v>
      </c>
      <c r="C107" s="19" t="s">
        <v>37</v>
      </c>
      <c r="D107" s="20">
        <v>3.5</v>
      </c>
      <c r="E107" s="20">
        <f t="shared" si="6"/>
        <v>1330</v>
      </c>
      <c r="F107" s="18">
        <v>840</v>
      </c>
      <c r="G107" s="21">
        <f t="shared" si="7"/>
        <v>2.21052631578947</v>
      </c>
      <c r="H107" s="22">
        <f t="shared" si="8"/>
        <v>2.21052631578947</v>
      </c>
      <c r="I107" s="26">
        <v>420</v>
      </c>
      <c r="J107" s="27"/>
    </row>
    <row r="108" ht="30" customHeight="1" spans="1:10">
      <c r="A108" s="17">
        <v>105</v>
      </c>
      <c r="B108" s="18" t="s">
        <v>126</v>
      </c>
      <c r="C108" s="19" t="s">
        <v>13</v>
      </c>
      <c r="D108" s="20">
        <v>8.1</v>
      </c>
      <c r="E108" s="20">
        <f t="shared" si="6"/>
        <v>3078</v>
      </c>
      <c r="F108" s="18">
        <v>3060</v>
      </c>
      <c r="G108" s="21">
        <f t="shared" si="7"/>
        <v>8.05263157894737</v>
      </c>
      <c r="H108" s="22">
        <f t="shared" si="8"/>
        <v>8.05263157894737</v>
      </c>
      <c r="I108" s="26">
        <v>1530</v>
      </c>
      <c r="J108" s="27"/>
    </row>
    <row r="109" ht="30" customHeight="1" spans="1:10">
      <c r="A109" s="17">
        <v>106</v>
      </c>
      <c r="B109" s="18" t="s">
        <v>127</v>
      </c>
      <c r="C109" s="19" t="s">
        <v>43</v>
      </c>
      <c r="D109" s="20">
        <v>8.5</v>
      </c>
      <c r="E109" s="20">
        <f t="shared" si="6"/>
        <v>3230</v>
      </c>
      <c r="F109" s="18">
        <v>3260</v>
      </c>
      <c r="G109" s="21">
        <f t="shared" si="7"/>
        <v>8.57894736842105</v>
      </c>
      <c r="H109" s="22">
        <f t="shared" si="8"/>
        <v>8.5</v>
      </c>
      <c r="I109" s="26">
        <v>1615</v>
      </c>
      <c r="J109" s="27"/>
    </row>
    <row r="110" ht="30" customHeight="1" spans="1:10">
      <c r="A110" s="17">
        <v>107</v>
      </c>
      <c r="B110" s="18" t="s">
        <v>128</v>
      </c>
      <c r="C110" s="19" t="s">
        <v>43</v>
      </c>
      <c r="D110" s="20">
        <v>18.18</v>
      </c>
      <c r="E110" s="20">
        <f t="shared" si="6"/>
        <v>6908.4</v>
      </c>
      <c r="F110" s="18">
        <v>6614</v>
      </c>
      <c r="G110" s="21">
        <f t="shared" si="7"/>
        <v>17.4052631578947</v>
      </c>
      <c r="H110" s="22">
        <f t="shared" si="8"/>
        <v>17.4052631578947</v>
      </c>
      <c r="I110" s="26">
        <v>3307</v>
      </c>
      <c r="J110" s="27"/>
    </row>
    <row r="111" ht="30" customHeight="1" spans="1:10">
      <c r="A111" s="17">
        <v>108</v>
      </c>
      <c r="B111" s="18" t="s">
        <v>129</v>
      </c>
      <c r="C111" s="19" t="s">
        <v>13</v>
      </c>
      <c r="D111" s="20">
        <v>4</v>
      </c>
      <c r="E111" s="20">
        <f t="shared" si="6"/>
        <v>1520</v>
      </c>
      <c r="F111" s="18">
        <v>1540</v>
      </c>
      <c r="G111" s="21">
        <f t="shared" si="7"/>
        <v>4.05263157894737</v>
      </c>
      <c r="H111" s="22">
        <f t="shared" si="8"/>
        <v>4</v>
      </c>
      <c r="I111" s="26">
        <v>760</v>
      </c>
      <c r="J111" s="27"/>
    </row>
    <row r="112" ht="30" customHeight="1" spans="1:10">
      <c r="A112" s="17">
        <v>109</v>
      </c>
      <c r="B112" s="18" t="s">
        <v>130</v>
      </c>
      <c r="C112" s="19" t="s">
        <v>43</v>
      </c>
      <c r="D112" s="20">
        <v>9.24</v>
      </c>
      <c r="E112" s="20">
        <f t="shared" si="6"/>
        <v>3511.2</v>
      </c>
      <c r="F112" s="18">
        <v>3060</v>
      </c>
      <c r="G112" s="21">
        <f t="shared" si="7"/>
        <v>8.05263157894737</v>
      </c>
      <c r="H112" s="22">
        <f t="shared" si="8"/>
        <v>8.05263157894737</v>
      </c>
      <c r="I112" s="26">
        <v>1530</v>
      </c>
      <c r="J112" s="27"/>
    </row>
    <row r="113" ht="120" customHeight="1" spans="1:10">
      <c r="A113" s="17">
        <v>110</v>
      </c>
      <c r="B113" s="23" t="s">
        <v>131</v>
      </c>
      <c r="C113" s="19" t="s">
        <v>132</v>
      </c>
      <c r="D113" s="20">
        <v>236.5</v>
      </c>
      <c r="E113" s="20">
        <f t="shared" si="6"/>
        <v>89870</v>
      </c>
      <c r="F113" s="18">
        <v>89877</v>
      </c>
      <c r="G113" s="21">
        <f t="shared" si="7"/>
        <v>236.518421052632</v>
      </c>
      <c r="H113" s="22">
        <f t="shared" si="8"/>
        <v>236.5</v>
      </c>
      <c r="I113" s="26">
        <v>44935</v>
      </c>
      <c r="J113" s="27"/>
    </row>
    <row r="114" ht="30" customHeight="1" spans="1:10">
      <c r="A114" s="17">
        <v>111</v>
      </c>
      <c r="B114" s="18" t="s">
        <v>133</v>
      </c>
      <c r="C114" s="19" t="s">
        <v>43</v>
      </c>
      <c r="D114" s="20">
        <v>9.49</v>
      </c>
      <c r="E114" s="20">
        <f t="shared" si="6"/>
        <v>3606.2</v>
      </c>
      <c r="F114" s="18">
        <v>3626</v>
      </c>
      <c r="G114" s="21">
        <f t="shared" si="7"/>
        <v>9.54210526315789</v>
      </c>
      <c r="H114" s="22">
        <f t="shared" si="8"/>
        <v>9.49</v>
      </c>
      <c r="I114" s="26">
        <v>1803.1</v>
      </c>
      <c r="J114" s="27"/>
    </row>
    <row r="115" ht="30" customHeight="1" spans="1:10">
      <c r="A115" s="17">
        <v>112</v>
      </c>
      <c r="B115" s="18" t="s">
        <v>134</v>
      </c>
      <c r="C115" s="19" t="s">
        <v>43</v>
      </c>
      <c r="D115" s="20">
        <v>9.68</v>
      </c>
      <c r="E115" s="20">
        <f t="shared" si="6"/>
        <v>3678.4</v>
      </c>
      <c r="F115" s="18">
        <v>3680</v>
      </c>
      <c r="G115" s="21">
        <f t="shared" si="7"/>
        <v>9.68421052631579</v>
      </c>
      <c r="H115" s="22">
        <f t="shared" si="8"/>
        <v>9.68</v>
      </c>
      <c r="I115" s="26">
        <v>1839.2</v>
      </c>
      <c r="J115" s="27"/>
    </row>
    <row r="116" ht="30" customHeight="1" spans="1:10">
      <c r="A116" s="17">
        <v>113</v>
      </c>
      <c r="B116" s="18" t="s">
        <v>135</v>
      </c>
      <c r="C116" s="19" t="s">
        <v>15</v>
      </c>
      <c r="D116" s="20">
        <v>4</v>
      </c>
      <c r="E116" s="20">
        <f t="shared" si="6"/>
        <v>1520</v>
      </c>
      <c r="F116" s="18">
        <v>1760</v>
      </c>
      <c r="G116" s="21">
        <f t="shared" si="7"/>
        <v>4.63157894736842</v>
      </c>
      <c r="H116" s="22">
        <f t="shared" si="8"/>
        <v>4</v>
      </c>
      <c r="I116" s="26">
        <v>760</v>
      </c>
      <c r="J116" s="27"/>
    </row>
    <row r="117" ht="30" customHeight="1" spans="1:10">
      <c r="A117" s="17">
        <v>114</v>
      </c>
      <c r="B117" s="18" t="s">
        <v>136</v>
      </c>
      <c r="C117" s="19" t="s">
        <v>60</v>
      </c>
      <c r="D117" s="20">
        <v>2.24</v>
      </c>
      <c r="E117" s="20">
        <f t="shared" si="6"/>
        <v>851.2</v>
      </c>
      <c r="F117" s="18">
        <v>920</v>
      </c>
      <c r="G117" s="21">
        <f t="shared" si="7"/>
        <v>2.42105263157895</v>
      </c>
      <c r="H117" s="22">
        <f t="shared" si="8"/>
        <v>2.24</v>
      </c>
      <c r="I117" s="26">
        <v>425.6</v>
      </c>
      <c r="J117" s="27"/>
    </row>
    <row r="118" ht="172" customHeight="1" spans="1:10">
      <c r="A118" s="17">
        <v>115</v>
      </c>
      <c r="B118" s="23" t="s">
        <v>137</v>
      </c>
      <c r="C118" s="19" t="s">
        <v>138</v>
      </c>
      <c r="D118" s="20">
        <v>484</v>
      </c>
      <c r="E118" s="20">
        <f t="shared" si="6"/>
        <v>183920</v>
      </c>
      <c r="F118" s="18">
        <v>183200</v>
      </c>
      <c r="G118" s="21">
        <f t="shared" si="7"/>
        <v>482.105263157895</v>
      </c>
      <c r="H118" s="22">
        <f t="shared" si="8"/>
        <v>482.105263157895</v>
      </c>
      <c r="I118" s="26">
        <v>91600</v>
      </c>
      <c r="J118" s="27"/>
    </row>
    <row r="119" ht="30" customHeight="1" spans="1:10">
      <c r="A119" s="17">
        <v>116</v>
      </c>
      <c r="B119" s="18" t="s">
        <v>139</v>
      </c>
      <c r="C119" s="19" t="s">
        <v>43</v>
      </c>
      <c r="D119" s="20">
        <v>11.47</v>
      </c>
      <c r="E119" s="20">
        <f t="shared" si="6"/>
        <v>4358.6</v>
      </c>
      <c r="F119" s="18">
        <v>4460</v>
      </c>
      <c r="G119" s="21">
        <f t="shared" si="7"/>
        <v>11.7368421052632</v>
      </c>
      <c r="H119" s="22">
        <f t="shared" si="8"/>
        <v>11.47</v>
      </c>
      <c r="I119" s="26">
        <v>2179.3</v>
      </c>
      <c r="J119" s="27"/>
    </row>
    <row r="120" ht="30" customHeight="1" spans="1:10">
      <c r="A120" s="17">
        <v>117</v>
      </c>
      <c r="B120" s="18" t="s">
        <v>140</v>
      </c>
      <c r="C120" s="19" t="s">
        <v>13</v>
      </c>
      <c r="D120" s="20">
        <v>6.1</v>
      </c>
      <c r="E120" s="20">
        <f t="shared" si="6"/>
        <v>2318</v>
      </c>
      <c r="F120" s="18">
        <v>2300</v>
      </c>
      <c r="G120" s="21">
        <f t="shared" si="7"/>
        <v>6.05263157894737</v>
      </c>
      <c r="H120" s="22">
        <f t="shared" si="8"/>
        <v>6.05263157894737</v>
      </c>
      <c r="I120" s="26">
        <v>1150</v>
      </c>
      <c r="J120" s="27"/>
    </row>
    <row r="121" ht="30" customHeight="1" spans="1:10">
      <c r="A121" s="17">
        <v>118</v>
      </c>
      <c r="B121" s="18" t="s">
        <v>141</v>
      </c>
      <c r="C121" s="19" t="s">
        <v>13</v>
      </c>
      <c r="D121" s="20">
        <v>7.4</v>
      </c>
      <c r="E121" s="20">
        <f t="shared" si="6"/>
        <v>2812</v>
      </c>
      <c r="F121" s="18">
        <v>2180</v>
      </c>
      <c r="G121" s="21">
        <f t="shared" si="7"/>
        <v>5.73684210526316</v>
      </c>
      <c r="H121" s="22">
        <f t="shared" si="8"/>
        <v>5.73684210526316</v>
      </c>
      <c r="I121" s="26">
        <v>1090</v>
      </c>
      <c r="J121" s="27"/>
    </row>
    <row r="122" ht="30" customHeight="1" spans="1:10">
      <c r="A122" s="17">
        <v>119</v>
      </c>
      <c r="B122" s="18" t="s">
        <v>142</v>
      </c>
      <c r="C122" s="19" t="s">
        <v>13</v>
      </c>
      <c r="D122" s="20">
        <v>8.1</v>
      </c>
      <c r="E122" s="20">
        <f t="shared" si="6"/>
        <v>3078</v>
      </c>
      <c r="F122" s="18">
        <v>2400</v>
      </c>
      <c r="G122" s="21">
        <f t="shared" si="7"/>
        <v>6.31578947368421</v>
      </c>
      <c r="H122" s="22">
        <f t="shared" si="8"/>
        <v>6.31578947368421</v>
      </c>
      <c r="I122" s="26">
        <v>1200</v>
      </c>
      <c r="J122" s="27"/>
    </row>
    <row r="123" ht="60" customHeight="1" spans="1:10">
      <c r="A123" s="17">
        <v>120</v>
      </c>
      <c r="B123" s="18" t="s">
        <v>143</v>
      </c>
      <c r="C123" s="19" t="s">
        <v>43</v>
      </c>
      <c r="D123" s="20">
        <v>19.38</v>
      </c>
      <c r="E123" s="20">
        <f t="shared" si="6"/>
        <v>7364.4</v>
      </c>
      <c r="F123" s="18">
        <v>7359</v>
      </c>
      <c r="G123" s="21">
        <f t="shared" si="7"/>
        <v>19.3657894736842</v>
      </c>
      <c r="H123" s="22">
        <f t="shared" si="8"/>
        <v>19.3657894736842</v>
      </c>
      <c r="I123" s="26">
        <v>3679.5</v>
      </c>
      <c r="J123" s="27"/>
    </row>
    <row r="124" ht="30" customHeight="1" spans="1:10">
      <c r="A124" s="17">
        <v>121</v>
      </c>
      <c r="B124" s="18" t="s">
        <v>144</v>
      </c>
      <c r="C124" s="19" t="s">
        <v>43</v>
      </c>
      <c r="D124" s="20">
        <v>12.37</v>
      </c>
      <c r="E124" s="20">
        <f t="shared" si="6"/>
        <v>4700.6</v>
      </c>
      <c r="F124" s="18">
        <v>4520</v>
      </c>
      <c r="G124" s="21">
        <f t="shared" si="7"/>
        <v>11.8947368421053</v>
      </c>
      <c r="H124" s="22">
        <f t="shared" si="8"/>
        <v>11.8947368421053</v>
      </c>
      <c r="I124" s="26">
        <v>2260</v>
      </c>
      <c r="J124" s="27"/>
    </row>
    <row r="125" ht="30" customHeight="1" spans="1:10">
      <c r="A125" s="17">
        <v>122</v>
      </c>
      <c r="B125" s="18" t="s">
        <v>145</v>
      </c>
      <c r="C125" s="19" t="s">
        <v>132</v>
      </c>
      <c r="D125" s="20">
        <v>5.9</v>
      </c>
      <c r="E125" s="20">
        <f t="shared" si="6"/>
        <v>2242</v>
      </c>
      <c r="F125" s="18">
        <v>2200</v>
      </c>
      <c r="G125" s="21">
        <f t="shared" si="7"/>
        <v>5.78947368421053</v>
      </c>
      <c r="H125" s="22">
        <f t="shared" si="8"/>
        <v>5.78947368421053</v>
      </c>
      <c r="I125" s="26">
        <v>1100</v>
      </c>
      <c r="J125" s="27"/>
    </row>
    <row r="126" ht="30" customHeight="1" spans="1:10">
      <c r="A126" s="17">
        <v>123</v>
      </c>
      <c r="B126" s="18" t="s">
        <v>146</v>
      </c>
      <c r="C126" s="19" t="s">
        <v>122</v>
      </c>
      <c r="D126" s="20">
        <v>14.3</v>
      </c>
      <c r="E126" s="20">
        <f t="shared" si="6"/>
        <v>5434</v>
      </c>
      <c r="F126" s="18">
        <v>5295</v>
      </c>
      <c r="G126" s="21">
        <f t="shared" si="7"/>
        <v>13.9342105263158</v>
      </c>
      <c r="H126" s="22">
        <f t="shared" si="8"/>
        <v>13.9342105263158</v>
      </c>
      <c r="I126" s="26">
        <v>2647.5</v>
      </c>
      <c r="J126" s="27"/>
    </row>
    <row r="127" ht="59" customHeight="1" spans="1:10">
      <c r="A127" s="17">
        <v>124</v>
      </c>
      <c r="B127" s="18" t="s">
        <v>147</v>
      </c>
      <c r="C127" s="19" t="s">
        <v>122</v>
      </c>
      <c r="D127" s="20">
        <v>11.3</v>
      </c>
      <c r="E127" s="20">
        <f t="shared" si="6"/>
        <v>4294</v>
      </c>
      <c r="F127" s="18">
        <v>4273</v>
      </c>
      <c r="G127" s="21">
        <f t="shared" si="7"/>
        <v>11.2447368421053</v>
      </c>
      <c r="H127" s="22">
        <f t="shared" si="8"/>
        <v>11.2447368421053</v>
      </c>
      <c r="I127" s="26">
        <v>2136.5</v>
      </c>
      <c r="J127" s="27"/>
    </row>
    <row r="128" ht="67" customHeight="1" spans="1:10">
      <c r="A128" s="17">
        <v>125</v>
      </c>
      <c r="B128" s="18" t="s">
        <v>148</v>
      </c>
      <c r="C128" s="19" t="s">
        <v>122</v>
      </c>
      <c r="D128" s="20">
        <v>20.3</v>
      </c>
      <c r="E128" s="20">
        <f t="shared" si="6"/>
        <v>7714</v>
      </c>
      <c r="F128" s="18">
        <v>7594</v>
      </c>
      <c r="G128" s="21">
        <f t="shared" si="7"/>
        <v>19.9842105263158</v>
      </c>
      <c r="H128" s="22">
        <f t="shared" si="8"/>
        <v>19.9842105263158</v>
      </c>
      <c r="I128" s="26">
        <v>3797</v>
      </c>
      <c r="J128" s="27"/>
    </row>
    <row r="129" ht="30" customHeight="1" spans="1:10">
      <c r="A129" s="17">
        <v>126</v>
      </c>
      <c r="B129" s="18" t="s">
        <v>149</v>
      </c>
      <c r="C129" s="19" t="s">
        <v>91</v>
      </c>
      <c r="D129" s="20">
        <v>10.37</v>
      </c>
      <c r="E129" s="20">
        <f t="shared" si="6"/>
        <v>3940.6</v>
      </c>
      <c r="F129" s="18">
        <v>3897</v>
      </c>
      <c r="G129" s="21">
        <f t="shared" si="7"/>
        <v>10.2552631578947</v>
      </c>
      <c r="H129" s="22">
        <f t="shared" si="8"/>
        <v>10.2552631578947</v>
      </c>
      <c r="I129" s="26">
        <v>1948.5</v>
      </c>
      <c r="J129" s="27"/>
    </row>
    <row r="130" ht="30" customHeight="1" spans="1:10">
      <c r="A130" s="17">
        <v>127</v>
      </c>
      <c r="B130" s="18" t="s">
        <v>150</v>
      </c>
      <c r="C130" s="19" t="s">
        <v>91</v>
      </c>
      <c r="D130" s="20">
        <v>4.3</v>
      </c>
      <c r="E130" s="20">
        <f t="shared" si="6"/>
        <v>1634</v>
      </c>
      <c r="F130" s="18">
        <v>1419</v>
      </c>
      <c r="G130" s="21">
        <f t="shared" si="7"/>
        <v>3.73421052631579</v>
      </c>
      <c r="H130" s="22">
        <f t="shared" si="8"/>
        <v>3.73421052631579</v>
      </c>
      <c r="I130" s="26">
        <v>709.5</v>
      </c>
      <c r="J130" s="27"/>
    </row>
    <row r="131" ht="69" customHeight="1" spans="1:10">
      <c r="A131" s="17">
        <v>128</v>
      </c>
      <c r="B131" s="18" t="s">
        <v>151</v>
      </c>
      <c r="C131" s="19" t="s">
        <v>122</v>
      </c>
      <c r="D131" s="20">
        <v>18.6</v>
      </c>
      <c r="E131" s="20">
        <f t="shared" si="6"/>
        <v>7068</v>
      </c>
      <c r="F131" s="18">
        <v>7027</v>
      </c>
      <c r="G131" s="21">
        <f t="shared" si="7"/>
        <v>18.4921052631579</v>
      </c>
      <c r="H131" s="22">
        <f t="shared" si="8"/>
        <v>18.4921052631579</v>
      </c>
      <c r="I131" s="26">
        <v>3513.5</v>
      </c>
      <c r="J131" s="27"/>
    </row>
    <row r="132" ht="112" customHeight="1" spans="1:10">
      <c r="A132" s="17">
        <v>129</v>
      </c>
      <c r="B132" s="18" t="s">
        <v>152</v>
      </c>
      <c r="C132" s="19" t="s">
        <v>91</v>
      </c>
      <c r="D132" s="20">
        <v>107.78</v>
      </c>
      <c r="E132" s="20">
        <f t="shared" si="6"/>
        <v>40956.4</v>
      </c>
      <c r="F132" s="18">
        <v>40922</v>
      </c>
      <c r="G132" s="21">
        <f t="shared" si="7"/>
        <v>107.689473684211</v>
      </c>
      <c r="H132" s="22">
        <f t="shared" si="8"/>
        <v>107.689473684211</v>
      </c>
      <c r="I132" s="26">
        <v>20461</v>
      </c>
      <c r="J132" s="27"/>
    </row>
    <row r="133" ht="30" customHeight="1" spans="1:10">
      <c r="A133" s="17">
        <v>130</v>
      </c>
      <c r="B133" s="18" t="s">
        <v>153</v>
      </c>
      <c r="C133" s="19" t="s">
        <v>91</v>
      </c>
      <c r="D133" s="20">
        <v>3.2</v>
      </c>
      <c r="E133" s="20">
        <f t="shared" si="6"/>
        <v>1216</v>
      </c>
      <c r="F133" s="18">
        <v>1198</v>
      </c>
      <c r="G133" s="21">
        <f t="shared" si="7"/>
        <v>3.15263157894737</v>
      </c>
      <c r="H133" s="22">
        <f t="shared" si="8"/>
        <v>3.15263157894737</v>
      </c>
      <c r="I133" s="26">
        <v>599</v>
      </c>
      <c r="J133" s="27"/>
    </row>
    <row r="134" ht="55" customHeight="1" spans="1:10">
      <c r="A134" s="17">
        <v>131</v>
      </c>
      <c r="B134" s="18" t="s">
        <v>154</v>
      </c>
      <c r="C134" s="19" t="s">
        <v>91</v>
      </c>
      <c r="D134" s="20">
        <v>12</v>
      </c>
      <c r="E134" s="20">
        <f t="shared" si="6"/>
        <v>4560</v>
      </c>
      <c r="F134" s="18">
        <v>4623</v>
      </c>
      <c r="G134" s="21">
        <f t="shared" si="7"/>
        <v>12.1657894736842</v>
      </c>
      <c r="H134" s="22">
        <f t="shared" si="8"/>
        <v>12</v>
      </c>
      <c r="I134" s="26">
        <v>2280</v>
      </c>
      <c r="J134" s="27"/>
    </row>
    <row r="135" ht="56" customHeight="1" spans="1:10">
      <c r="A135" s="17">
        <v>132</v>
      </c>
      <c r="B135" s="18" t="s">
        <v>155</v>
      </c>
      <c r="C135" s="19" t="s">
        <v>122</v>
      </c>
      <c r="D135" s="20">
        <v>17.3</v>
      </c>
      <c r="E135" s="20">
        <f t="shared" si="6"/>
        <v>6574</v>
      </c>
      <c r="F135" s="18">
        <v>6356</v>
      </c>
      <c r="G135" s="21">
        <f t="shared" si="7"/>
        <v>16.7263157894737</v>
      </c>
      <c r="H135" s="22">
        <f t="shared" si="8"/>
        <v>16.7263157894737</v>
      </c>
      <c r="I135" s="26">
        <v>3178</v>
      </c>
      <c r="J135" s="27"/>
    </row>
    <row r="136" ht="30" customHeight="1" spans="1:10">
      <c r="A136" s="17">
        <v>133</v>
      </c>
      <c r="B136" s="18" t="s">
        <v>156</v>
      </c>
      <c r="C136" s="19" t="s">
        <v>157</v>
      </c>
      <c r="D136" s="20">
        <v>8</v>
      </c>
      <c r="E136" s="20">
        <f t="shared" si="6"/>
        <v>3040</v>
      </c>
      <c r="F136" s="18">
        <v>2880</v>
      </c>
      <c r="G136" s="21">
        <f t="shared" si="7"/>
        <v>7.57894736842105</v>
      </c>
      <c r="H136" s="22">
        <f t="shared" si="8"/>
        <v>7.57894736842105</v>
      </c>
      <c r="I136" s="26">
        <v>1440</v>
      </c>
      <c r="J136" s="27"/>
    </row>
    <row r="137" ht="30" customHeight="1" spans="1:10">
      <c r="A137" s="17">
        <v>134</v>
      </c>
      <c r="B137" s="18" t="s">
        <v>158</v>
      </c>
      <c r="C137" s="19" t="s">
        <v>157</v>
      </c>
      <c r="D137" s="20">
        <v>3</v>
      </c>
      <c r="E137" s="20">
        <f t="shared" si="6"/>
        <v>1140</v>
      </c>
      <c r="F137" s="18">
        <v>1179</v>
      </c>
      <c r="G137" s="21">
        <f t="shared" si="7"/>
        <v>3.10263157894737</v>
      </c>
      <c r="H137" s="22">
        <f t="shared" si="8"/>
        <v>3</v>
      </c>
      <c r="I137" s="26">
        <v>570</v>
      </c>
      <c r="J137" s="27"/>
    </row>
    <row r="138" ht="30" customHeight="1" spans="1:10">
      <c r="A138" s="17">
        <v>135</v>
      </c>
      <c r="B138" s="18" t="s">
        <v>159</v>
      </c>
      <c r="C138" s="19" t="s">
        <v>157</v>
      </c>
      <c r="D138" s="20">
        <v>6</v>
      </c>
      <c r="E138" s="20">
        <f t="shared" si="6"/>
        <v>2280</v>
      </c>
      <c r="F138" s="18">
        <v>2318</v>
      </c>
      <c r="G138" s="21">
        <f t="shared" si="7"/>
        <v>6.1</v>
      </c>
      <c r="H138" s="22">
        <f t="shared" si="8"/>
        <v>6</v>
      </c>
      <c r="I138" s="26">
        <v>1140</v>
      </c>
      <c r="J138" s="27"/>
    </row>
    <row r="139" ht="30" customHeight="1" spans="1:10">
      <c r="A139" s="17">
        <v>136</v>
      </c>
      <c r="B139" s="18" t="s">
        <v>160</v>
      </c>
      <c r="C139" s="19" t="s">
        <v>161</v>
      </c>
      <c r="D139" s="20">
        <v>6.9</v>
      </c>
      <c r="E139" s="20">
        <f t="shared" si="6"/>
        <v>2622</v>
      </c>
      <c r="F139" s="18">
        <v>2333</v>
      </c>
      <c r="G139" s="21">
        <f t="shared" si="7"/>
        <v>6.13947368421053</v>
      </c>
      <c r="H139" s="22">
        <f t="shared" si="8"/>
        <v>6.13947368421053</v>
      </c>
      <c r="I139" s="26">
        <v>1166.5</v>
      </c>
      <c r="J139" s="27"/>
    </row>
    <row r="140" ht="61" customHeight="1" spans="1:10">
      <c r="A140" s="17">
        <v>137</v>
      </c>
      <c r="B140" s="18" t="s">
        <v>162</v>
      </c>
      <c r="C140" s="19" t="s">
        <v>122</v>
      </c>
      <c r="D140" s="20">
        <v>15.1</v>
      </c>
      <c r="E140" s="20">
        <f t="shared" si="6"/>
        <v>5738</v>
      </c>
      <c r="F140" s="18">
        <v>5862</v>
      </c>
      <c r="G140" s="21">
        <f t="shared" si="7"/>
        <v>15.4263157894737</v>
      </c>
      <c r="H140" s="22">
        <f t="shared" si="8"/>
        <v>15.1</v>
      </c>
      <c r="I140" s="26">
        <v>2869</v>
      </c>
      <c r="J140" s="27"/>
    </row>
    <row r="141" ht="30" customHeight="1" spans="1:10">
      <c r="A141" s="17">
        <v>138</v>
      </c>
      <c r="B141" s="18" t="s">
        <v>163</v>
      </c>
      <c r="C141" s="19" t="s">
        <v>122</v>
      </c>
      <c r="D141" s="20">
        <v>18.3</v>
      </c>
      <c r="E141" s="20">
        <f t="shared" si="6"/>
        <v>6954</v>
      </c>
      <c r="F141" s="18">
        <v>6475</v>
      </c>
      <c r="G141" s="21">
        <f t="shared" si="7"/>
        <v>17.0394736842105</v>
      </c>
      <c r="H141" s="22">
        <f t="shared" si="8"/>
        <v>17.0394736842105</v>
      </c>
      <c r="I141" s="26">
        <v>3237.5</v>
      </c>
      <c r="J141" s="27"/>
    </row>
    <row r="142" ht="30" customHeight="1" spans="1:10">
      <c r="A142" s="17">
        <v>139</v>
      </c>
      <c r="B142" s="18" t="s">
        <v>164</v>
      </c>
      <c r="C142" s="19" t="s">
        <v>122</v>
      </c>
      <c r="D142" s="20">
        <v>6.7</v>
      </c>
      <c r="E142" s="20">
        <f t="shared" si="6"/>
        <v>2546</v>
      </c>
      <c r="F142" s="18">
        <v>2680</v>
      </c>
      <c r="G142" s="21">
        <f t="shared" si="7"/>
        <v>7.05263157894737</v>
      </c>
      <c r="H142" s="22">
        <f t="shared" si="8"/>
        <v>6.7</v>
      </c>
      <c r="I142" s="26">
        <v>1273</v>
      </c>
      <c r="J142" s="27"/>
    </row>
    <row r="143" ht="59" customHeight="1" spans="1:10">
      <c r="A143" s="17">
        <v>140</v>
      </c>
      <c r="B143" s="18" t="s">
        <v>165</v>
      </c>
      <c r="C143" s="19" t="s">
        <v>132</v>
      </c>
      <c r="D143" s="20">
        <v>17.7</v>
      </c>
      <c r="E143" s="20">
        <f t="shared" si="6"/>
        <v>6726</v>
      </c>
      <c r="F143" s="18">
        <v>6712</v>
      </c>
      <c r="G143" s="21">
        <f t="shared" si="7"/>
        <v>17.6631578947368</v>
      </c>
      <c r="H143" s="22">
        <f t="shared" si="8"/>
        <v>17.6631578947368</v>
      </c>
      <c r="I143" s="26">
        <v>3356</v>
      </c>
      <c r="J143" s="27"/>
    </row>
    <row r="144" ht="30" customHeight="1" spans="1:10">
      <c r="A144" s="17">
        <v>141</v>
      </c>
      <c r="B144" s="18" t="s">
        <v>166</v>
      </c>
      <c r="C144" s="19" t="s">
        <v>122</v>
      </c>
      <c r="D144" s="20">
        <v>9.1</v>
      </c>
      <c r="E144" s="20">
        <f t="shared" si="6"/>
        <v>3458</v>
      </c>
      <c r="F144" s="18">
        <v>4058</v>
      </c>
      <c r="G144" s="21">
        <f t="shared" si="7"/>
        <v>10.6789473684211</v>
      </c>
      <c r="H144" s="22">
        <f t="shared" si="8"/>
        <v>9.1</v>
      </c>
      <c r="I144" s="26">
        <v>1729</v>
      </c>
      <c r="J144" s="27"/>
    </row>
    <row r="145" ht="30" customHeight="1" spans="1:10">
      <c r="A145" s="17">
        <v>142</v>
      </c>
      <c r="B145" s="18" t="s">
        <v>167</v>
      </c>
      <c r="C145" s="19" t="s">
        <v>122</v>
      </c>
      <c r="D145" s="20">
        <v>14.1</v>
      </c>
      <c r="E145" s="20">
        <f t="shared" si="6"/>
        <v>5358</v>
      </c>
      <c r="F145" s="18">
        <v>5104</v>
      </c>
      <c r="G145" s="21">
        <f t="shared" si="7"/>
        <v>13.4315789473684</v>
      </c>
      <c r="H145" s="22">
        <f t="shared" si="8"/>
        <v>13.4315789473684</v>
      </c>
      <c r="I145" s="26">
        <v>2552</v>
      </c>
      <c r="J145" s="27"/>
    </row>
    <row r="146" ht="30" customHeight="1" spans="1:10">
      <c r="A146" s="17">
        <v>143</v>
      </c>
      <c r="B146" s="18" t="s">
        <v>168</v>
      </c>
      <c r="C146" s="19" t="s">
        <v>122</v>
      </c>
      <c r="D146" s="20">
        <v>11.3</v>
      </c>
      <c r="E146" s="20">
        <f t="shared" si="6"/>
        <v>4294</v>
      </c>
      <c r="F146" s="18">
        <v>4207</v>
      </c>
      <c r="G146" s="21">
        <f t="shared" si="7"/>
        <v>11.0710526315789</v>
      </c>
      <c r="H146" s="22">
        <f t="shared" si="8"/>
        <v>11.0710526315789</v>
      </c>
      <c r="I146" s="26">
        <v>2103.5</v>
      </c>
      <c r="J146" s="27"/>
    </row>
    <row r="147" ht="77" customHeight="1" spans="1:10">
      <c r="A147" s="17">
        <v>144</v>
      </c>
      <c r="B147" s="18" t="s">
        <v>169</v>
      </c>
      <c r="C147" s="19" t="s">
        <v>122</v>
      </c>
      <c r="D147" s="20">
        <v>19.7</v>
      </c>
      <c r="E147" s="20">
        <f t="shared" ref="E147:E210" si="9">D147*380</f>
        <v>7486</v>
      </c>
      <c r="F147" s="18">
        <v>7791</v>
      </c>
      <c r="G147" s="21">
        <f t="shared" ref="G147:G210" si="10">F147/380</f>
        <v>20.5026315789474</v>
      </c>
      <c r="H147" s="22">
        <f t="shared" ref="H147:H210" si="11">IF(D147&gt;G147,G147,D147)</f>
        <v>19.7</v>
      </c>
      <c r="I147" s="26">
        <v>3743</v>
      </c>
      <c r="J147" s="27"/>
    </row>
    <row r="148" ht="60" customHeight="1" spans="1:10">
      <c r="A148" s="17">
        <v>145</v>
      </c>
      <c r="B148" s="18" t="s">
        <v>170</v>
      </c>
      <c r="C148" s="19" t="s">
        <v>122</v>
      </c>
      <c r="D148" s="20">
        <v>13.8</v>
      </c>
      <c r="E148" s="20">
        <f t="shared" si="9"/>
        <v>5244</v>
      </c>
      <c r="F148" s="18">
        <v>5050</v>
      </c>
      <c r="G148" s="21">
        <f t="shared" si="10"/>
        <v>13.2894736842105</v>
      </c>
      <c r="H148" s="22">
        <f t="shared" si="11"/>
        <v>13.2894736842105</v>
      </c>
      <c r="I148" s="26">
        <v>2525</v>
      </c>
      <c r="J148" s="27"/>
    </row>
    <row r="149" ht="30" customHeight="1" spans="1:10">
      <c r="A149" s="17">
        <v>146</v>
      </c>
      <c r="B149" s="18" t="s">
        <v>171</v>
      </c>
      <c r="C149" s="19" t="s">
        <v>132</v>
      </c>
      <c r="D149" s="20">
        <v>3.7</v>
      </c>
      <c r="E149" s="20">
        <f t="shared" si="9"/>
        <v>1406</v>
      </c>
      <c r="F149" s="18">
        <v>1451</v>
      </c>
      <c r="G149" s="21">
        <f t="shared" si="10"/>
        <v>3.81842105263158</v>
      </c>
      <c r="H149" s="22">
        <f t="shared" si="11"/>
        <v>3.7</v>
      </c>
      <c r="I149" s="26">
        <v>703</v>
      </c>
      <c r="J149" s="27"/>
    </row>
    <row r="150" ht="30" customHeight="1" spans="1:10">
      <c r="A150" s="17">
        <v>147</v>
      </c>
      <c r="B150" s="18" t="s">
        <v>172</v>
      </c>
      <c r="C150" s="19" t="s">
        <v>122</v>
      </c>
      <c r="D150" s="20">
        <v>4</v>
      </c>
      <c r="E150" s="20">
        <f t="shared" si="9"/>
        <v>1520</v>
      </c>
      <c r="F150" s="18">
        <v>1713</v>
      </c>
      <c r="G150" s="21">
        <f t="shared" si="10"/>
        <v>4.5078947368421</v>
      </c>
      <c r="H150" s="22">
        <f t="shared" si="11"/>
        <v>4</v>
      </c>
      <c r="I150" s="26">
        <v>760</v>
      </c>
      <c r="J150" s="27"/>
    </row>
    <row r="151" ht="55" customHeight="1" spans="1:10">
      <c r="A151" s="17">
        <v>148</v>
      </c>
      <c r="B151" s="18" t="s">
        <v>173</v>
      </c>
      <c r="C151" s="19" t="s">
        <v>122</v>
      </c>
      <c r="D151" s="20">
        <v>11.2</v>
      </c>
      <c r="E151" s="20">
        <f t="shared" si="9"/>
        <v>4256</v>
      </c>
      <c r="F151" s="18">
        <v>4286</v>
      </c>
      <c r="G151" s="21">
        <f t="shared" si="10"/>
        <v>11.2789473684211</v>
      </c>
      <c r="H151" s="22">
        <f t="shared" si="11"/>
        <v>11.2</v>
      </c>
      <c r="I151" s="26">
        <v>2128</v>
      </c>
      <c r="J151" s="27"/>
    </row>
    <row r="152" ht="30" customHeight="1" spans="1:10">
      <c r="A152" s="17">
        <v>149</v>
      </c>
      <c r="B152" s="18" t="s">
        <v>174</v>
      </c>
      <c r="C152" s="19" t="s">
        <v>122</v>
      </c>
      <c r="D152" s="20">
        <v>11.7</v>
      </c>
      <c r="E152" s="20">
        <f t="shared" si="9"/>
        <v>4446</v>
      </c>
      <c r="F152" s="18">
        <v>4243</v>
      </c>
      <c r="G152" s="21">
        <f t="shared" si="10"/>
        <v>11.1657894736842</v>
      </c>
      <c r="H152" s="22">
        <f t="shared" si="11"/>
        <v>11.1657894736842</v>
      </c>
      <c r="I152" s="26">
        <v>2121.5</v>
      </c>
      <c r="J152" s="27"/>
    </row>
    <row r="153" ht="51" customHeight="1" spans="1:10">
      <c r="A153" s="17">
        <v>150</v>
      </c>
      <c r="B153" s="18" t="s">
        <v>175</v>
      </c>
      <c r="C153" s="19" t="s">
        <v>122</v>
      </c>
      <c r="D153" s="20">
        <v>16.4</v>
      </c>
      <c r="E153" s="20">
        <f t="shared" si="9"/>
        <v>6232</v>
      </c>
      <c r="F153" s="18">
        <v>6168</v>
      </c>
      <c r="G153" s="21">
        <f t="shared" si="10"/>
        <v>16.2315789473684</v>
      </c>
      <c r="H153" s="22">
        <f t="shared" si="11"/>
        <v>16.2315789473684</v>
      </c>
      <c r="I153" s="26">
        <v>3084</v>
      </c>
      <c r="J153" s="27"/>
    </row>
    <row r="154" ht="30" customHeight="1" spans="1:10">
      <c r="A154" s="17">
        <v>151</v>
      </c>
      <c r="B154" s="18" t="s">
        <v>176</v>
      </c>
      <c r="C154" s="19" t="s">
        <v>138</v>
      </c>
      <c r="D154" s="20">
        <v>3.9</v>
      </c>
      <c r="E154" s="20">
        <f t="shared" si="9"/>
        <v>1482</v>
      </c>
      <c r="F154" s="18">
        <v>1236</v>
      </c>
      <c r="G154" s="21">
        <f t="shared" si="10"/>
        <v>3.25263157894737</v>
      </c>
      <c r="H154" s="22">
        <f t="shared" si="11"/>
        <v>3.25263157894737</v>
      </c>
      <c r="I154" s="26">
        <v>618</v>
      </c>
      <c r="J154" s="27"/>
    </row>
    <row r="155" ht="30" customHeight="1" spans="1:10">
      <c r="A155" s="17">
        <v>152</v>
      </c>
      <c r="B155" s="18" t="s">
        <v>177</v>
      </c>
      <c r="C155" s="19" t="s">
        <v>157</v>
      </c>
      <c r="D155" s="20">
        <v>4</v>
      </c>
      <c r="E155" s="20">
        <f t="shared" si="9"/>
        <v>1520</v>
      </c>
      <c r="F155" s="18">
        <v>1491</v>
      </c>
      <c r="G155" s="21">
        <f t="shared" si="10"/>
        <v>3.92368421052632</v>
      </c>
      <c r="H155" s="22">
        <f t="shared" si="11"/>
        <v>3.92368421052632</v>
      </c>
      <c r="I155" s="26">
        <v>745.5</v>
      </c>
      <c r="J155" s="27"/>
    </row>
    <row r="156" ht="30" customHeight="1" spans="1:10">
      <c r="A156" s="17">
        <v>153</v>
      </c>
      <c r="B156" s="18" t="s">
        <v>178</v>
      </c>
      <c r="C156" s="19" t="s">
        <v>122</v>
      </c>
      <c r="D156" s="20">
        <v>8.4</v>
      </c>
      <c r="E156" s="20">
        <f t="shared" si="9"/>
        <v>3192</v>
      </c>
      <c r="F156" s="18">
        <v>3307</v>
      </c>
      <c r="G156" s="21">
        <f t="shared" si="10"/>
        <v>8.70263157894737</v>
      </c>
      <c r="H156" s="22">
        <f t="shared" si="11"/>
        <v>8.4</v>
      </c>
      <c r="I156" s="26">
        <v>1596</v>
      </c>
      <c r="J156" s="27"/>
    </row>
    <row r="157" ht="30" customHeight="1" spans="1:10">
      <c r="A157" s="17">
        <v>154</v>
      </c>
      <c r="B157" s="18" t="s">
        <v>179</v>
      </c>
      <c r="C157" s="19" t="s">
        <v>161</v>
      </c>
      <c r="D157" s="20">
        <v>8</v>
      </c>
      <c r="E157" s="20">
        <f t="shared" si="9"/>
        <v>3040</v>
      </c>
      <c r="F157" s="18">
        <v>2034</v>
      </c>
      <c r="G157" s="21">
        <f t="shared" si="10"/>
        <v>5.35263157894737</v>
      </c>
      <c r="H157" s="22">
        <f t="shared" si="11"/>
        <v>5.35263157894737</v>
      </c>
      <c r="I157" s="26">
        <v>1017</v>
      </c>
      <c r="J157" s="27"/>
    </row>
    <row r="158" ht="30" customHeight="1" spans="1:10">
      <c r="A158" s="17">
        <v>155</v>
      </c>
      <c r="B158" s="18" t="s">
        <v>180</v>
      </c>
      <c r="C158" s="19" t="s">
        <v>181</v>
      </c>
      <c r="D158" s="20">
        <v>5.3</v>
      </c>
      <c r="E158" s="20">
        <f t="shared" si="9"/>
        <v>2014</v>
      </c>
      <c r="F158" s="18">
        <v>1555</v>
      </c>
      <c r="G158" s="21">
        <f t="shared" si="10"/>
        <v>4.09210526315789</v>
      </c>
      <c r="H158" s="22">
        <f t="shared" si="11"/>
        <v>4.09210526315789</v>
      </c>
      <c r="I158" s="26">
        <v>777.5</v>
      </c>
      <c r="J158" s="27"/>
    </row>
    <row r="159" ht="30" customHeight="1" spans="1:10">
      <c r="A159" s="17">
        <v>156</v>
      </c>
      <c r="B159" s="18" t="s">
        <v>182</v>
      </c>
      <c r="C159" s="19" t="s">
        <v>122</v>
      </c>
      <c r="D159" s="20">
        <v>7.1</v>
      </c>
      <c r="E159" s="20">
        <f t="shared" si="9"/>
        <v>2698</v>
      </c>
      <c r="F159" s="18">
        <v>3452</v>
      </c>
      <c r="G159" s="21">
        <f t="shared" si="10"/>
        <v>9.08421052631579</v>
      </c>
      <c r="H159" s="22">
        <f t="shared" si="11"/>
        <v>7.1</v>
      </c>
      <c r="I159" s="26">
        <v>1349</v>
      </c>
      <c r="J159" s="27"/>
    </row>
    <row r="160" ht="30" customHeight="1" spans="1:10">
      <c r="A160" s="17">
        <v>157</v>
      </c>
      <c r="B160" s="18" t="s">
        <v>183</v>
      </c>
      <c r="C160" s="19" t="s">
        <v>122</v>
      </c>
      <c r="D160" s="20">
        <v>12.9</v>
      </c>
      <c r="E160" s="20">
        <f t="shared" si="9"/>
        <v>4902</v>
      </c>
      <c r="F160" s="18">
        <v>4880</v>
      </c>
      <c r="G160" s="21">
        <f t="shared" si="10"/>
        <v>12.8421052631579</v>
      </c>
      <c r="H160" s="22">
        <f t="shared" si="11"/>
        <v>12.8421052631579</v>
      </c>
      <c r="I160" s="26">
        <v>2440</v>
      </c>
      <c r="J160" s="27"/>
    </row>
    <row r="161" ht="30" customHeight="1" spans="1:10">
      <c r="A161" s="17">
        <v>158</v>
      </c>
      <c r="B161" s="18" t="s">
        <v>184</v>
      </c>
      <c r="C161" s="19" t="s">
        <v>64</v>
      </c>
      <c r="D161" s="20">
        <v>8</v>
      </c>
      <c r="E161" s="20">
        <f t="shared" si="9"/>
        <v>3040</v>
      </c>
      <c r="F161" s="18">
        <v>2954</v>
      </c>
      <c r="G161" s="21">
        <f t="shared" si="10"/>
        <v>7.77368421052632</v>
      </c>
      <c r="H161" s="22">
        <f t="shared" si="11"/>
        <v>7.77368421052632</v>
      </c>
      <c r="I161" s="26">
        <v>1477</v>
      </c>
      <c r="J161" s="27"/>
    </row>
    <row r="162" ht="30" customHeight="1" spans="1:10">
      <c r="A162" s="17">
        <v>159</v>
      </c>
      <c r="B162" s="18" t="s">
        <v>185</v>
      </c>
      <c r="C162" s="19" t="s">
        <v>122</v>
      </c>
      <c r="D162" s="20">
        <v>22.2</v>
      </c>
      <c r="E162" s="20">
        <f t="shared" si="9"/>
        <v>8436</v>
      </c>
      <c r="F162" s="18">
        <v>8455</v>
      </c>
      <c r="G162" s="21">
        <f t="shared" si="10"/>
        <v>22.25</v>
      </c>
      <c r="H162" s="22">
        <f t="shared" si="11"/>
        <v>22.2</v>
      </c>
      <c r="I162" s="26">
        <v>4218</v>
      </c>
      <c r="J162" s="27"/>
    </row>
    <row r="163" ht="30" customHeight="1" spans="1:10">
      <c r="A163" s="17">
        <v>160</v>
      </c>
      <c r="B163" s="18" t="s">
        <v>186</v>
      </c>
      <c r="C163" s="19" t="s">
        <v>132</v>
      </c>
      <c r="D163" s="20">
        <v>10.3</v>
      </c>
      <c r="E163" s="20">
        <f t="shared" si="9"/>
        <v>3914</v>
      </c>
      <c r="F163" s="18">
        <v>3825</v>
      </c>
      <c r="G163" s="21">
        <f t="shared" si="10"/>
        <v>10.0657894736842</v>
      </c>
      <c r="H163" s="22">
        <f t="shared" si="11"/>
        <v>10.0657894736842</v>
      </c>
      <c r="I163" s="26">
        <v>1912.5</v>
      </c>
      <c r="J163" s="27"/>
    </row>
    <row r="164" ht="30" customHeight="1" spans="1:10">
      <c r="A164" s="17">
        <v>161</v>
      </c>
      <c r="B164" s="18" t="s">
        <v>187</v>
      </c>
      <c r="C164" s="19" t="s">
        <v>181</v>
      </c>
      <c r="D164" s="20">
        <v>2.6</v>
      </c>
      <c r="E164" s="20">
        <f t="shared" si="9"/>
        <v>988</v>
      </c>
      <c r="F164" s="18">
        <v>1000</v>
      </c>
      <c r="G164" s="21">
        <f t="shared" si="10"/>
        <v>2.63157894736842</v>
      </c>
      <c r="H164" s="22">
        <f t="shared" si="11"/>
        <v>2.6</v>
      </c>
      <c r="I164" s="26">
        <v>494</v>
      </c>
      <c r="J164" s="27"/>
    </row>
    <row r="165" ht="30" customHeight="1" spans="1:10">
      <c r="A165" s="17">
        <v>162</v>
      </c>
      <c r="B165" s="18" t="s">
        <v>188</v>
      </c>
      <c r="C165" s="19" t="s">
        <v>122</v>
      </c>
      <c r="D165" s="20">
        <v>8.1</v>
      </c>
      <c r="E165" s="20">
        <f t="shared" si="9"/>
        <v>3078</v>
      </c>
      <c r="F165" s="18">
        <v>3386</v>
      </c>
      <c r="G165" s="21">
        <f t="shared" si="10"/>
        <v>8.91052631578947</v>
      </c>
      <c r="H165" s="22">
        <f t="shared" si="11"/>
        <v>8.1</v>
      </c>
      <c r="I165" s="26">
        <v>1539</v>
      </c>
      <c r="J165" s="27"/>
    </row>
    <row r="166" ht="30" customHeight="1" spans="1:10">
      <c r="A166" s="17">
        <v>163</v>
      </c>
      <c r="B166" s="18" t="s">
        <v>189</v>
      </c>
      <c r="C166" s="19" t="s">
        <v>122</v>
      </c>
      <c r="D166" s="20">
        <v>3</v>
      </c>
      <c r="E166" s="20">
        <f t="shared" si="9"/>
        <v>1140</v>
      </c>
      <c r="F166" s="18">
        <v>1236</v>
      </c>
      <c r="G166" s="21">
        <f t="shared" si="10"/>
        <v>3.25263157894737</v>
      </c>
      <c r="H166" s="22">
        <f t="shared" si="11"/>
        <v>3</v>
      </c>
      <c r="I166" s="26">
        <v>570</v>
      </c>
      <c r="J166" s="27"/>
    </row>
    <row r="167" ht="30" customHeight="1" spans="1:10">
      <c r="A167" s="17">
        <v>164</v>
      </c>
      <c r="B167" s="18" t="s">
        <v>190</v>
      </c>
      <c r="C167" s="19" t="s">
        <v>122</v>
      </c>
      <c r="D167" s="20">
        <v>12.2</v>
      </c>
      <c r="E167" s="20">
        <f t="shared" si="9"/>
        <v>4636</v>
      </c>
      <c r="F167" s="18">
        <v>4460</v>
      </c>
      <c r="G167" s="21">
        <f t="shared" si="10"/>
        <v>11.7368421052632</v>
      </c>
      <c r="H167" s="22">
        <f t="shared" si="11"/>
        <v>11.7368421052632</v>
      </c>
      <c r="I167" s="26">
        <v>2230</v>
      </c>
      <c r="J167" s="27"/>
    </row>
    <row r="168" ht="30" customHeight="1" spans="1:10">
      <c r="A168" s="17">
        <v>165</v>
      </c>
      <c r="B168" s="18" t="s">
        <v>191</v>
      </c>
      <c r="C168" s="19" t="s">
        <v>122</v>
      </c>
      <c r="D168" s="20">
        <v>16.6</v>
      </c>
      <c r="E168" s="20">
        <f t="shared" si="9"/>
        <v>6308</v>
      </c>
      <c r="F168" s="18">
        <v>6344</v>
      </c>
      <c r="G168" s="21">
        <f t="shared" si="10"/>
        <v>16.6947368421053</v>
      </c>
      <c r="H168" s="22">
        <f t="shared" si="11"/>
        <v>16.6</v>
      </c>
      <c r="I168" s="26">
        <v>3154</v>
      </c>
      <c r="J168" s="27"/>
    </row>
    <row r="169" ht="46" customHeight="1" spans="1:10">
      <c r="A169" s="17">
        <v>166</v>
      </c>
      <c r="B169" s="18" t="s">
        <v>192</v>
      </c>
      <c r="C169" s="19" t="s">
        <v>122</v>
      </c>
      <c r="D169" s="20">
        <v>23</v>
      </c>
      <c r="E169" s="20">
        <f t="shared" si="9"/>
        <v>8740</v>
      </c>
      <c r="F169" s="18">
        <v>8541</v>
      </c>
      <c r="G169" s="21">
        <f t="shared" si="10"/>
        <v>22.4763157894737</v>
      </c>
      <c r="H169" s="22">
        <f t="shared" si="11"/>
        <v>22.4763157894737</v>
      </c>
      <c r="I169" s="26">
        <v>4270.5</v>
      </c>
      <c r="J169" s="27"/>
    </row>
    <row r="170" ht="30" customHeight="1" spans="1:10">
      <c r="A170" s="17">
        <v>167</v>
      </c>
      <c r="B170" s="18" t="s">
        <v>193</v>
      </c>
      <c r="C170" s="19" t="s">
        <v>122</v>
      </c>
      <c r="D170" s="20">
        <v>5.2</v>
      </c>
      <c r="E170" s="20">
        <f t="shared" si="9"/>
        <v>1976</v>
      </c>
      <c r="F170" s="18">
        <v>2032</v>
      </c>
      <c r="G170" s="21">
        <f t="shared" si="10"/>
        <v>5.34736842105263</v>
      </c>
      <c r="H170" s="22">
        <f t="shared" si="11"/>
        <v>5.2</v>
      </c>
      <c r="I170" s="26">
        <v>988</v>
      </c>
      <c r="J170" s="27"/>
    </row>
    <row r="171" ht="67" customHeight="1" spans="1:10">
      <c r="A171" s="17">
        <v>168</v>
      </c>
      <c r="B171" s="18" t="s">
        <v>194</v>
      </c>
      <c r="C171" s="19" t="s">
        <v>122</v>
      </c>
      <c r="D171" s="20">
        <v>12.6</v>
      </c>
      <c r="E171" s="20">
        <f t="shared" si="9"/>
        <v>4788</v>
      </c>
      <c r="F171" s="18">
        <v>4885</v>
      </c>
      <c r="G171" s="21">
        <f t="shared" si="10"/>
        <v>12.8552631578947</v>
      </c>
      <c r="H171" s="22">
        <f t="shared" si="11"/>
        <v>12.6</v>
      </c>
      <c r="I171" s="26">
        <v>2394</v>
      </c>
      <c r="J171" s="27"/>
    </row>
    <row r="172" ht="30" customHeight="1" spans="1:10">
      <c r="A172" s="17">
        <v>169</v>
      </c>
      <c r="B172" s="18" t="s">
        <v>195</v>
      </c>
      <c r="C172" s="19" t="s">
        <v>181</v>
      </c>
      <c r="D172" s="20">
        <v>11</v>
      </c>
      <c r="E172" s="20">
        <f t="shared" si="9"/>
        <v>4180</v>
      </c>
      <c r="F172" s="18">
        <v>3605</v>
      </c>
      <c r="G172" s="21">
        <f t="shared" si="10"/>
        <v>9.48684210526316</v>
      </c>
      <c r="H172" s="22">
        <f t="shared" si="11"/>
        <v>9.48684210526316</v>
      </c>
      <c r="I172" s="26">
        <v>1802.5</v>
      </c>
      <c r="J172" s="27"/>
    </row>
    <row r="173" ht="30" customHeight="1" spans="1:10">
      <c r="A173" s="17">
        <v>170</v>
      </c>
      <c r="B173" s="18" t="s">
        <v>196</v>
      </c>
      <c r="C173" s="19" t="s">
        <v>132</v>
      </c>
      <c r="D173" s="20">
        <v>8.1</v>
      </c>
      <c r="E173" s="20">
        <f t="shared" si="9"/>
        <v>3078</v>
      </c>
      <c r="F173" s="18">
        <v>3004</v>
      </c>
      <c r="G173" s="21">
        <f t="shared" si="10"/>
        <v>7.90526315789474</v>
      </c>
      <c r="H173" s="22">
        <f t="shared" si="11"/>
        <v>7.90526315789474</v>
      </c>
      <c r="I173" s="26">
        <v>1502</v>
      </c>
      <c r="J173" s="27"/>
    </row>
    <row r="174" ht="30" customHeight="1" spans="1:10">
      <c r="A174" s="17">
        <v>171</v>
      </c>
      <c r="B174" s="18" t="s">
        <v>197</v>
      </c>
      <c r="C174" s="19" t="s">
        <v>122</v>
      </c>
      <c r="D174" s="20">
        <v>9</v>
      </c>
      <c r="E174" s="20">
        <f t="shared" si="9"/>
        <v>3420</v>
      </c>
      <c r="F174" s="18">
        <v>3247</v>
      </c>
      <c r="G174" s="21">
        <f t="shared" si="10"/>
        <v>8.54473684210526</v>
      </c>
      <c r="H174" s="22">
        <f t="shared" si="11"/>
        <v>8.54473684210526</v>
      </c>
      <c r="I174" s="26">
        <v>1623.5</v>
      </c>
      <c r="J174" s="27"/>
    </row>
    <row r="175" ht="88" customHeight="1" spans="1:10">
      <c r="A175" s="17">
        <v>172</v>
      </c>
      <c r="B175" s="18" t="s">
        <v>198</v>
      </c>
      <c r="C175" s="19" t="s">
        <v>122</v>
      </c>
      <c r="D175" s="20">
        <v>22.4</v>
      </c>
      <c r="E175" s="20">
        <f t="shared" si="9"/>
        <v>8512</v>
      </c>
      <c r="F175" s="18">
        <v>8545</v>
      </c>
      <c r="G175" s="21">
        <f t="shared" si="10"/>
        <v>22.4868421052632</v>
      </c>
      <c r="H175" s="22">
        <f t="shared" si="11"/>
        <v>22.4</v>
      </c>
      <c r="I175" s="26">
        <v>4256</v>
      </c>
      <c r="J175" s="27"/>
    </row>
    <row r="176" ht="30" customHeight="1" spans="1:10">
      <c r="A176" s="17">
        <v>173</v>
      </c>
      <c r="B176" s="18" t="s">
        <v>199</v>
      </c>
      <c r="C176" s="19" t="s">
        <v>132</v>
      </c>
      <c r="D176" s="20">
        <v>3</v>
      </c>
      <c r="E176" s="20">
        <f t="shared" si="9"/>
        <v>1140</v>
      </c>
      <c r="F176" s="18">
        <v>1256</v>
      </c>
      <c r="G176" s="21">
        <f t="shared" si="10"/>
        <v>3.30526315789474</v>
      </c>
      <c r="H176" s="22">
        <f t="shared" si="11"/>
        <v>3</v>
      </c>
      <c r="I176" s="26">
        <v>570</v>
      </c>
      <c r="J176" s="27"/>
    </row>
    <row r="177" ht="30" customHeight="1" spans="1:10">
      <c r="A177" s="17">
        <v>174</v>
      </c>
      <c r="B177" s="18" t="s">
        <v>200</v>
      </c>
      <c r="C177" s="19" t="s">
        <v>122</v>
      </c>
      <c r="D177" s="20">
        <v>4.7</v>
      </c>
      <c r="E177" s="20">
        <f t="shared" si="9"/>
        <v>1786</v>
      </c>
      <c r="F177" s="18">
        <v>1731</v>
      </c>
      <c r="G177" s="21">
        <f t="shared" si="10"/>
        <v>4.55526315789474</v>
      </c>
      <c r="H177" s="22">
        <f t="shared" si="11"/>
        <v>4.55526315789474</v>
      </c>
      <c r="I177" s="26">
        <v>865.5</v>
      </c>
      <c r="J177" s="27"/>
    </row>
    <row r="178" ht="30" customHeight="1" spans="1:10">
      <c r="A178" s="17">
        <v>175</v>
      </c>
      <c r="B178" s="18" t="s">
        <v>201</v>
      </c>
      <c r="C178" s="19" t="s">
        <v>122</v>
      </c>
      <c r="D178" s="20">
        <v>4</v>
      </c>
      <c r="E178" s="20">
        <f t="shared" si="9"/>
        <v>1520</v>
      </c>
      <c r="F178" s="18">
        <v>1677</v>
      </c>
      <c r="G178" s="21">
        <f t="shared" si="10"/>
        <v>4.41315789473684</v>
      </c>
      <c r="H178" s="22">
        <f t="shared" si="11"/>
        <v>4</v>
      </c>
      <c r="I178" s="26">
        <v>760</v>
      </c>
      <c r="J178" s="27"/>
    </row>
    <row r="179" ht="57" customHeight="1" spans="1:10">
      <c r="A179" s="17">
        <v>176</v>
      </c>
      <c r="B179" s="18" t="s">
        <v>202</v>
      </c>
      <c r="C179" s="19" t="s">
        <v>132</v>
      </c>
      <c r="D179" s="20">
        <v>17</v>
      </c>
      <c r="E179" s="20">
        <f t="shared" si="9"/>
        <v>6460</v>
      </c>
      <c r="F179" s="18">
        <v>6542</v>
      </c>
      <c r="G179" s="21">
        <f t="shared" si="10"/>
        <v>17.2157894736842</v>
      </c>
      <c r="H179" s="22">
        <f t="shared" si="11"/>
        <v>17</v>
      </c>
      <c r="I179" s="26">
        <v>3230</v>
      </c>
      <c r="J179" s="27"/>
    </row>
    <row r="180" ht="30" customHeight="1" spans="1:10">
      <c r="A180" s="17">
        <v>177</v>
      </c>
      <c r="B180" s="18" t="s">
        <v>203</v>
      </c>
      <c r="C180" s="19" t="s">
        <v>122</v>
      </c>
      <c r="D180" s="20">
        <v>14.1</v>
      </c>
      <c r="E180" s="20">
        <f t="shared" si="9"/>
        <v>5358</v>
      </c>
      <c r="F180" s="18">
        <v>5520</v>
      </c>
      <c r="G180" s="21">
        <f t="shared" si="10"/>
        <v>14.5263157894737</v>
      </c>
      <c r="H180" s="22">
        <f t="shared" si="11"/>
        <v>14.1</v>
      </c>
      <c r="I180" s="26">
        <v>2679</v>
      </c>
      <c r="J180" s="27"/>
    </row>
    <row r="181" ht="30" customHeight="1" spans="1:10">
      <c r="A181" s="17">
        <v>178</v>
      </c>
      <c r="B181" s="18" t="s">
        <v>204</v>
      </c>
      <c r="C181" s="19" t="s">
        <v>181</v>
      </c>
      <c r="D181" s="20">
        <v>5.3</v>
      </c>
      <c r="E181" s="20">
        <f t="shared" si="9"/>
        <v>2014</v>
      </c>
      <c r="F181" s="18">
        <v>1892</v>
      </c>
      <c r="G181" s="21">
        <f t="shared" si="10"/>
        <v>4.97894736842105</v>
      </c>
      <c r="H181" s="22">
        <f t="shared" si="11"/>
        <v>4.97894736842105</v>
      </c>
      <c r="I181" s="26">
        <v>946</v>
      </c>
      <c r="J181" s="27"/>
    </row>
    <row r="182" ht="30" customHeight="1" spans="1:10">
      <c r="A182" s="17">
        <v>179</v>
      </c>
      <c r="B182" s="18" t="s">
        <v>205</v>
      </c>
      <c r="C182" s="19" t="s">
        <v>122</v>
      </c>
      <c r="D182" s="20">
        <v>9.3</v>
      </c>
      <c r="E182" s="20">
        <f t="shared" si="9"/>
        <v>3534</v>
      </c>
      <c r="F182" s="18">
        <v>3874</v>
      </c>
      <c r="G182" s="21">
        <f t="shared" si="10"/>
        <v>10.1947368421053</v>
      </c>
      <c r="H182" s="22">
        <f t="shared" si="11"/>
        <v>9.3</v>
      </c>
      <c r="I182" s="26">
        <v>1767</v>
      </c>
      <c r="J182" s="27"/>
    </row>
    <row r="183" ht="30" customHeight="1" spans="1:10">
      <c r="A183" s="17">
        <v>180</v>
      </c>
      <c r="B183" s="18" t="s">
        <v>206</v>
      </c>
      <c r="C183" s="19" t="s">
        <v>122</v>
      </c>
      <c r="D183" s="20">
        <v>5.3</v>
      </c>
      <c r="E183" s="20">
        <f t="shared" si="9"/>
        <v>2014</v>
      </c>
      <c r="F183" s="18">
        <v>2213</v>
      </c>
      <c r="G183" s="21">
        <f t="shared" si="10"/>
        <v>5.82368421052632</v>
      </c>
      <c r="H183" s="22">
        <f t="shared" si="11"/>
        <v>5.3</v>
      </c>
      <c r="I183" s="26">
        <v>1007</v>
      </c>
      <c r="J183" s="27"/>
    </row>
    <row r="184" ht="64" customHeight="1" spans="1:10">
      <c r="A184" s="17">
        <v>181</v>
      </c>
      <c r="B184" s="18" t="s">
        <v>207</v>
      </c>
      <c r="C184" s="19" t="s">
        <v>91</v>
      </c>
      <c r="D184" s="20">
        <v>10</v>
      </c>
      <c r="E184" s="20">
        <f t="shared" si="9"/>
        <v>3800</v>
      </c>
      <c r="F184" s="18">
        <v>3368</v>
      </c>
      <c r="G184" s="21">
        <f t="shared" si="10"/>
        <v>8.86315789473684</v>
      </c>
      <c r="H184" s="22">
        <f t="shared" si="11"/>
        <v>8.86315789473684</v>
      </c>
      <c r="I184" s="26">
        <v>1684</v>
      </c>
      <c r="J184" s="27"/>
    </row>
    <row r="185" ht="30" customHeight="1" spans="1:10">
      <c r="A185" s="17">
        <v>182</v>
      </c>
      <c r="B185" s="18" t="s">
        <v>208</v>
      </c>
      <c r="C185" s="19" t="s">
        <v>132</v>
      </c>
      <c r="D185" s="20">
        <v>3.7</v>
      </c>
      <c r="E185" s="20">
        <f t="shared" si="9"/>
        <v>1406</v>
      </c>
      <c r="F185" s="18">
        <v>1274</v>
      </c>
      <c r="G185" s="21">
        <f t="shared" si="10"/>
        <v>3.35263157894737</v>
      </c>
      <c r="H185" s="22">
        <f t="shared" si="11"/>
        <v>3.35263157894737</v>
      </c>
      <c r="I185" s="26">
        <v>637</v>
      </c>
      <c r="J185" s="27"/>
    </row>
    <row r="186" ht="30" customHeight="1" spans="1:10">
      <c r="A186" s="17">
        <v>183</v>
      </c>
      <c r="B186" s="18" t="s">
        <v>209</v>
      </c>
      <c r="C186" s="19" t="s">
        <v>132</v>
      </c>
      <c r="D186" s="20">
        <v>4.4</v>
      </c>
      <c r="E186" s="20">
        <f t="shared" si="9"/>
        <v>1672</v>
      </c>
      <c r="F186" s="18">
        <v>1731</v>
      </c>
      <c r="G186" s="21">
        <f t="shared" si="10"/>
        <v>4.55526315789474</v>
      </c>
      <c r="H186" s="22">
        <f t="shared" si="11"/>
        <v>4.4</v>
      </c>
      <c r="I186" s="26">
        <v>836</v>
      </c>
      <c r="J186" s="27"/>
    </row>
    <row r="187" ht="56" customHeight="1" spans="1:10">
      <c r="A187" s="17">
        <v>184</v>
      </c>
      <c r="B187" s="18" t="s">
        <v>210</v>
      </c>
      <c r="C187" s="19" t="s">
        <v>122</v>
      </c>
      <c r="D187" s="20">
        <v>16.2</v>
      </c>
      <c r="E187" s="20">
        <f t="shared" si="9"/>
        <v>6156</v>
      </c>
      <c r="F187" s="18">
        <v>6141</v>
      </c>
      <c r="G187" s="21">
        <f t="shared" si="10"/>
        <v>16.1605263157895</v>
      </c>
      <c r="H187" s="22">
        <f t="shared" si="11"/>
        <v>16.1605263157895</v>
      </c>
      <c r="I187" s="26">
        <v>3070.5</v>
      </c>
      <c r="J187" s="27"/>
    </row>
    <row r="188" ht="59" customHeight="1" spans="1:10">
      <c r="A188" s="17">
        <v>185</v>
      </c>
      <c r="B188" s="18" t="s">
        <v>211</v>
      </c>
      <c r="C188" s="19" t="s">
        <v>122</v>
      </c>
      <c r="D188" s="20">
        <v>8.2</v>
      </c>
      <c r="E188" s="20">
        <f t="shared" si="9"/>
        <v>3116</v>
      </c>
      <c r="F188" s="18">
        <v>3267</v>
      </c>
      <c r="G188" s="21">
        <f t="shared" si="10"/>
        <v>8.59736842105263</v>
      </c>
      <c r="H188" s="22">
        <f t="shared" si="11"/>
        <v>8.2</v>
      </c>
      <c r="I188" s="26">
        <v>1558</v>
      </c>
      <c r="J188" s="27"/>
    </row>
    <row r="189" ht="30" customHeight="1" spans="1:10">
      <c r="A189" s="17">
        <v>186</v>
      </c>
      <c r="B189" s="18" t="s">
        <v>212</v>
      </c>
      <c r="C189" s="19" t="s">
        <v>122</v>
      </c>
      <c r="D189" s="20">
        <v>3.3</v>
      </c>
      <c r="E189" s="20">
        <f t="shared" si="9"/>
        <v>1254</v>
      </c>
      <c r="F189" s="18">
        <v>1195</v>
      </c>
      <c r="G189" s="21">
        <f t="shared" si="10"/>
        <v>3.14473684210526</v>
      </c>
      <c r="H189" s="22">
        <f t="shared" si="11"/>
        <v>3.14473684210526</v>
      </c>
      <c r="I189" s="26">
        <v>597.5</v>
      </c>
      <c r="J189" s="27"/>
    </row>
    <row r="190" ht="92" customHeight="1" spans="1:10">
      <c r="A190" s="17">
        <v>187</v>
      </c>
      <c r="B190" s="18" t="s">
        <v>213</v>
      </c>
      <c r="C190" s="19" t="s">
        <v>122</v>
      </c>
      <c r="D190" s="20">
        <v>26.6</v>
      </c>
      <c r="E190" s="20">
        <f t="shared" si="9"/>
        <v>10108</v>
      </c>
      <c r="F190" s="18">
        <v>10153</v>
      </c>
      <c r="G190" s="21">
        <f t="shared" si="10"/>
        <v>26.7184210526316</v>
      </c>
      <c r="H190" s="22">
        <f t="shared" si="11"/>
        <v>26.6</v>
      </c>
      <c r="I190" s="26">
        <v>5054</v>
      </c>
      <c r="J190" s="27"/>
    </row>
    <row r="191" ht="49" customHeight="1" spans="1:10">
      <c r="A191" s="17">
        <v>188</v>
      </c>
      <c r="B191" s="18" t="s">
        <v>214</v>
      </c>
      <c r="C191" s="19" t="s">
        <v>215</v>
      </c>
      <c r="D191" s="20">
        <v>9.5</v>
      </c>
      <c r="E191" s="20">
        <f t="shared" si="9"/>
        <v>3610</v>
      </c>
      <c r="F191" s="18">
        <v>3633</v>
      </c>
      <c r="G191" s="21">
        <f t="shared" si="10"/>
        <v>9.56052631578947</v>
      </c>
      <c r="H191" s="22">
        <f t="shared" si="11"/>
        <v>9.5</v>
      </c>
      <c r="I191" s="26">
        <v>1805</v>
      </c>
      <c r="J191" s="27"/>
    </row>
    <row r="192" ht="30" customHeight="1" spans="1:10">
      <c r="A192" s="17">
        <v>189</v>
      </c>
      <c r="B192" s="18" t="s">
        <v>216</v>
      </c>
      <c r="C192" s="19" t="s">
        <v>181</v>
      </c>
      <c r="D192" s="20">
        <v>8.8</v>
      </c>
      <c r="E192" s="20">
        <f t="shared" si="9"/>
        <v>3344</v>
      </c>
      <c r="F192" s="18">
        <v>3062</v>
      </c>
      <c r="G192" s="21">
        <f t="shared" si="10"/>
        <v>8.0578947368421</v>
      </c>
      <c r="H192" s="22">
        <f t="shared" si="11"/>
        <v>8.0578947368421</v>
      </c>
      <c r="I192" s="26">
        <v>1531</v>
      </c>
      <c r="J192" s="27"/>
    </row>
    <row r="193" ht="30" customHeight="1" spans="1:10">
      <c r="A193" s="17">
        <v>190</v>
      </c>
      <c r="B193" s="18" t="s">
        <v>217</v>
      </c>
      <c r="C193" s="19" t="s">
        <v>181</v>
      </c>
      <c r="D193" s="20">
        <v>4.4</v>
      </c>
      <c r="E193" s="20">
        <f t="shared" si="9"/>
        <v>1672</v>
      </c>
      <c r="F193" s="18">
        <v>1698</v>
      </c>
      <c r="G193" s="21">
        <f t="shared" si="10"/>
        <v>4.46842105263158</v>
      </c>
      <c r="H193" s="22">
        <f t="shared" si="11"/>
        <v>4.4</v>
      </c>
      <c r="I193" s="26">
        <v>836</v>
      </c>
      <c r="J193" s="27"/>
    </row>
    <row r="194" ht="30" customHeight="1" spans="1:10">
      <c r="A194" s="17">
        <v>191</v>
      </c>
      <c r="B194" s="18" t="s">
        <v>218</v>
      </c>
      <c r="C194" s="19" t="s">
        <v>181</v>
      </c>
      <c r="D194" s="20">
        <v>4.4</v>
      </c>
      <c r="E194" s="20">
        <f t="shared" si="9"/>
        <v>1672</v>
      </c>
      <c r="F194" s="18">
        <v>2149</v>
      </c>
      <c r="G194" s="21">
        <f t="shared" si="10"/>
        <v>5.65526315789474</v>
      </c>
      <c r="H194" s="22">
        <f t="shared" si="11"/>
        <v>4.4</v>
      </c>
      <c r="I194" s="26">
        <v>836</v>
      </c>
      <c r="J194" s="27"/>
    </row>
    <row r="195" ht="30" customHeight="1" spans="1:10">
      <c r="A195" s="17">
        <v>192</v>
      </c>
      <c r="B195" s="18" t="s">
        <v>219</v>
      </c>
      <c r="C195" s="19" t="s">
        <v>181</v>
      </c>
      <c r="D195" s="20">
        <v>5.3</v>
      </c>
      <c r="E195" s="20">
        <f t="shared" si="9"/>
        <v>2014</v>
      </c>
      <c r="F195" s="18">
        <v>1078</v>
      </c>
      <c r="G195" s="21">
        <f t="shared" si="10"/>
        <v>2.83684210526316</v>
      </c>
      <c r="H195" s="22">
        <f t="shared" si="11"/>
        <v>2.83684210526316</v>
      </c>
      <c r="I195" s="26">
        <v>539</v>
      </c>
      <c r="J195" s="27"/>
    </row>
    <row r="196" ht="30" customHeight="1" spans="1:10">
      <c r="A196" s="17">
        <v>193</v>
      </c>
      <c r="B196" s="18" t="s">
        <v>220</v>
      </c>
      <c r="C196" s="19" t="s">
        <v>181</v>
      </c>
      <c r="D196" s="20">
        <v>5.7</v>
      </c>
      <c r="E196" s="20">
        <f t="shared" si="9"/>
        <v>2166</v>
      </c>
      <c r="F196" s="18">
        <v>1558</v>
      </c>
      <c r="G196" s="21">
        <f t="shared" si="10"/>
        <v>4.1</v>
      </c>
      <c r="H196" s="22">
        <f t="shared" si="11"/>
        <v>4.1</v>
      </c>
      <c r="I196" s="26">
        <v>779</v>
      </c>
      <c r="J196" s="27"/>
    </row>
    <row r="197" ht="30" customHeight="1" spans="1:10">
      <c r="A197" s="17">
        <v>194</v>
      </c>
      <c r="B197" s="18" t="s">
        <v>221</v>
      </c>
      <c r="C197" s="19" t="s">
        <v>122</v>
      </c>
      <c r="D197" s="20">
        <v>5.4</v>
      </c>
      <c r="E197" s="20">
        <f t="shared" si="9"/>
        <v>2052</v>
      </c>
      <c r="F197" s="18">
        <v>1992</v>
      </c>
      <c r="G197" s="21">
        <f t="shared" si="10"/>
        <v>5.2421052631579</v>
      </c>
      <c r="H197" s="22">
        <f t="shared" si="11"/>
        <v>5.2421052631579</v>
      </c>
      <c r="I197" s="26">
        <v>996</v>
      </c>
      <c r="J197" s="27"/>
    </row>
    <row r="198" ht="30" customHeight="1" spans="1:10">
      <c r="A198" s="17">
        <v>195</v>
      </c>
      <c r="B198" s="18" t="s">
        <v>222</v>
      </c>
      <c r="C198" s="19" t="s">
        <v>122</v>
      </c>
      <c r="D198" s="20">
        <v>4.5</v>
      </c>
      <c r="E198" s="20">
        <f t="shared" si="9"/>
        <v>1710</v>
      </c>
      <c r="F198" s="18">
        <v>2109</v>
      </c>
      <c r="G198" s="21">
        <f t="shared" si="10"/>
        <v>5.55</v>
      </c>
      <c r="H198" s="22">
        <f t="shared" si="11"/>
        <v>4.5</v>
      </c>
      <c r="I198" s="26">
        <v>855</v>
      </c>
      <c r="J198" s="27"/>
    </row>
    <row r="199" ht="75" customHeight="1" spans="1:10">
      <c r="A199" s="17">
        <v>196</v>
      </c>
      <c r="B199" s="18" t="s">
        <v>223</v>
      </c>
      <c r="C199" s="19" t="s">
        <v>122</v>
      </c>
      <c r="D199" s="20">
        <v>23.1</v>
      </c>
      <c r="E199" s="20">
        <f t="shared" si="9"/>
        <v>8778</v>
      </c>
      <c r="F199" s="18">
        <v>8727</v>
      </c>
      <c r="G199" s="21">
        <f t="shared" si="10"/>
        <v>22.9657894736842</v>
      </c>
      <c r="H199" s="22">
        <f t="shared" si="11"/>
        <v>22.9657894736842</v>
      </c>
      <c r="I199" s="26">
        <v>4363.5</v>
      </c>
      <c r="J199" s="27"/>
    </row>
    <row r="200" ht="30" customHeight="1" spans="1:10">
      <c r="A200" s="17">
        <v>197</v>
      </c>
      <c r="B200" s="18" t="s">
        <v>224</v>
      </c>
      <c r="C200" s="19" t="s">
        <v>122</v>
      </c>
      <c r="D200" s="20">
        <v>8.8</v>
      </c>
      <c r="E200" s="20">
        <f t="shared" si="9"/>
        <v>3344</v>
      </c>
      <c r="F200" s="18">
        <v>3644</v>
      </c>
      <c r="G200" s="21">
        <f t="shared" si="10"/>
        <v>9.58947368421053</v>
      </c>
      <c r="H200" s="22">
        <f t="shared" si="11"/>
        <v>8.8</v>
      </c>
      <c r="I200" s="26">
        <v>1672</v>
      </c>
      <c r="J200" s="27"/>
    </row>
    <row r="201" ht="30" customHeight="1" spans="1:10">
      <c r="A201" s="17">
        <v>198</v>
      </c>
      <c r="B201" s="18" t="s">
        <v>225</v>
      </c>
      <c r="C201" s="19" t="s">
        <v>122</v>
      </c>
      <c r="D201" s="20">
        <v>8</v>
      </c>
      <c r="E201" s="20">
        <f t="shared" si="9"/>
        <v>3040</v>
      </c>
      <c r="F201" s="18">
        <v>2945</v>
      </c>
      <c r="G201" s="21">
        <f t="shared" si="10"/>
        <v>7.75</v>
      </c>
      <c r="H201" s="22">
        <f t="shared" si="11"/>
        <v>7.75</v>
      </c>
      <c r="I201" s="26">
        <v>1472.5</v>
      </c>
      <c r="J201" s="27"/>
    </row>
    <row r="202" ht="30" customHeight="1" spans="1:10">
      <c r="A202" s="17">
        <v>199</v>
      </c>
      <c r="B202" s="18" t="s">
        <v>226</v>
      </c>
      <c r="C202" s="19" t="s">
        <v>215</v>
      </c>
      <c r="D202" s="20">
        <v>12.3</v>
      </c>
      <c r="E202" s="20">
        <f t="shared" si="9"/>
        <v>4674</v>
      </c>
      <c r="F202" s="18">
        <v>4730</v>
      </c>
      <c r="G202" s="21">
        <f t="shared" si="10"/>
        <v>12.4473684210526</v>
      </c>
      <c r="H202" s="22">
        <f t="shared" si="11"/>
        <v>12.3</v>
      </c>
      <c r="I202" s="26">
        <v>2337</v>
      </c>
      <c r="J202" s="27"/>
    </row>
    <row r="203" ht="30" customHeight="1" spans="1:10">
      <c r="A203" s="17">
        <v>200</v>
      </c>
      <c r="B203" s="18" t="s">
        <v>227</v>
      </c>
      <c r="C203" s="19" t="s">
        <v>181</v>
      </c>
      <c r="D203" s="20">
        <v>3.5</v>
      </c>
      <c r="E203" s="20">
        <f t="shared" si="9"/>
        <v>1330</v>
      </c>
      <c r="F203" s="18">
        <v>1355</v>
      </c>
      <c r="G203" s="21">
        <f t="shared" si="10"/>
        <v>3.56578947368421</v>
      </c>
      <c r="H203" s="22">
        <f t="shared" si="11"/>
        <v>3.5</v>
      </c>
      <c r="I203" s="26">
        <v>665</v>
      </c>
      <c r="J203" s="27"/>
    </row>
    <row r="204" ht="30" customHeight="1" spans="1:10">
      <c r="A204" s="17">
        <v>201</v>
      </c>
      <c r="B204" s="18" t="s">
        <v>228</v>
      </c>
      <c r="C204" s="19" t="s">
        <v>181</v>
      </c>
      <c r="D204" s="20">
        <v>2.2</v>
      </c>
      <c r="E204" s="20">
        <f t="shared" si="9"/>
        <v>836</v>
      </c>
      <c r="F204" s="18">
        <v>1078</v>
      </c>
      <c r="G204" s="21">
        <f t="shared" si="10"/>
        <v>2.83684210526316</v>
      </c>
      <c r="H204" s="22">
        <f t="shared" si="11"/>
        <v>2.2</v>
      </c>
      <c r="I204" s="26">
        <v>418</v>
      </c>
      <c r="J204" s="27"/>
    </row>
    <row r="205" ht="30" customHeight="1" spans="1:10">
      <c r="A205" s="17">
        <v>202</v>
      </c>
      <c r="B205" s="18" t="s">
        <v>229</v>
      </c>
      <c r="C205" s="19" t="s">
        <v>122</v>
      </c>
      <c r="D205" s="20">
        <v>5.3</v>
      </c>
      <c r="E205" s="20">
        <f t="shared" si="9"/>
        <v>2014</v>
      </c>
      <c r="F205" s="18">
        <v>1976</v>
      </c>
      <c r="G205" s="21">
        <f t="shared" si="10"/>
        <v>5.2</v>
      </c>
      <c r="H205" s="22">
        <f t="shared" si="11"/>
        <v>5.2</v>
      </c>
      <c r="I205" s="26">
        <v>988</v>
      </c>
      <c r="J205" s="27"/>
    </row>
    <row r="206" ht="95" customHeight="1" spans="1:10">
      <c r="A206" s="17">
        <v>203</v>
      </c>
      <c r="B206" s="18" t="s">
        <v>230</v>
      </c>
      <c r="C206" s="19" t="s">
        <v>122</v>
      </c>
      <c r="D206" s="20">
        <v>39.2</v>
      </c>
      <c r="E206" s="20">
        <f t="shared" si="9"/>
        <v>14896</v>
      </c>
      <c r="F206" s="18">
        <v>14823</v>
      </c>
      <c r="G206" s="21">
        <f t="shared" si="10"/>
        <v>39.0078947368421</v>
      </c>
      <c r="H206" s="22">
        <f t="shared" si="11"/>
        <v>39.0078947368421</v>
      </c>
      <c r="I206" s="26">
        <v>7411.5</v>
      </c>
      <c r="J206" s="27"/>
    </row>
    <row r="207" ht="30" customHeight="1" spans="1:10">
      <c r="A207" s="17">
        <v>204</v>
      </c>
      <c r="B207" s="18" t="s">
        <v>231</v>
      </c>
      <c r="C207" s="19" t="s">
        <v>138</v>
      </c>
      <c r="D207" s="20">
        <v>5.8</v>
      </c>
      <c r="E207" s="20">
        <f t="shared" si="9"/>
        <v>2204</v>
      </c>
      <c r="F207" s="18">
        <v>2189</v>
      </c>
      <c r="G207" s="21">
        <f t="shared" si="10"/>
        <v>5.76052631578947</v>
      </c>
      <c r="H207" s="22">
        <f t="shared" si="11"/>
        <v>5.76052631578947</v>
      </c>
      <c r="I207" s="26">
        <v>1094.5</v>
      </c>
      <c r="J207" s="27"/>
    </row>
    <row r="208" ht="30" customHeight="1" spans="1:10">
      <c r="A208" s="17">
        <v>205</v>
      </c>
      <c r="B208" s="18" t="s">
        <v>232</v>
      </c>
      <c r="C208" s="19" t="s">
        <v>181</v>
      </c>
      <c r="D208" s="20">
        <v>8.8</v>
      </c>
      <c r="E208" s="20">
        <f t="shared" si="9"/>
        <v>3344</v>
      </c>
      <c r="F208" s="18">
        <v>3418</v>
      </c>
      <c r="G208" s="21">
        <f t="shared" si="10"/>
        <v>8.99473684210526</v>
      </c>
      <c r="H208" s="22">
        <f t="shared" si="11"/>
        <v>8.8</v>
      </c>
      <c r="I208" s="26">
        <v>1672</v>
      </c>
      <c r="J208" s="27"/>
    </row>
    <row r="209" ht="30" customHeight="1" spans="1:10">
      <c r="A209" s="17">
        <v>206</v>
      </c>
      <c r="B209" s="18" t="s">
        <v>233</v>
      </c>
      <c r="C209" s="19" t="s">
        <v>122</v>
      </c>
      <c r="D209" s="20">
        <v>4.2</v>
      </c>
      <c r="E209" s="20">
        <f t="shared" si="9"/>
        <v>1596</v>
      </c>
      <c r="F209" s="18">
        <v>1315</v>
      </c>
      <c r="G209" s="21">
        <f t="shared" si="10"/>
        <v>3.46052631578947</v>
      </c>
      <c r="H209" s="22">
        <f t="shared" si="11"/>
        <v>3.46052631578947</v>
      </c>
      <c r="I209" s="26">
        <v>657.5</v>
      </c>
      <c r="J209" s="27"/>
    </row>
    <row r="210" ht="30" customHeight="1" spans="1:10">
      <c r="A210" s="17">
        <v>207</v>
      </c>
      <c r="B210" s="18" t="s">
        <v>234</v>
      </c>
      <c r="C210" s="19" t="s">
        <v>215</v>
      </c>
      <c r="D210" s="20">
        <v>9.5</v>
      </c>
      <c r="E210" s="20">
        <f t="shared" si="9"/>
        <v>3610</v>
      </c>
      <c r="F210" s="18">
        <v>3587</v>
      </c>
      <c r="G210" s="21">
        <f t="shared" si="10"/>
        <v>9.43947368421053</v>
      </c>
      <c r="H210" s="22">
        <f t="shared" si="11"/>
        <v>9.43947368421053</v>
      </c>
      <c r="I210" s="26">
        <v>1793.5</v>
      </c>
      <c r="J210" s="27"/>
    </row>
    <row r="211" ht="30" customHeight="1" spans="1:10">
      <c r="A211" s="17">
        <v>208</v>
      </c>
      <c r="B211" s="18" t="s">
        <v>235</v>
      </c>
      <c r="C211" s="19" t="s">
        <v>181</v>
      </c>
      <c r="D211" s="20">
        <v>3.5</v>
      </c>
      <c r="E211" s="20">
        <f t="shared" ref="E211:E274" si="12">D211*380</f>
        <v>1330</v>
      </c>
      <c r="F211" s="18">
        <v>1317</v>
      </c>
      <c r="G211" s="21">
        <f t="shared" ref="G211:G274" si="13">F211/380</f>
        <v>3.46578947368421</v>
      </c>
      <c r="H211" s="22">
        <f t="shared" ref="H211:H274" si="14">IF(D211&gt;G211,G211,D211)</f>
        <v>3.46578947368421</v>
      </c>
      <c r="I211" s="26">
        <v>658.5</v>
      </c>
      <c r="J211" s="27"/>
    </row>
    <row r="212" ht="30" customHeight="1" spans="1:10">
      <c r="A212" s="17">
        <v>209</v>
      </c>
      <c r="B212" s="18" t="s">
        <v>236</v>
      </c>
      <c r="C212" s="19" t="s">
        <v>122</v>
      </c>
      <c r="D212" s="20">
        <v>5.3</v>
      </c>
      <c r="E212" s="20">
        <f t="shared" si="12"/>
        <v>2014</v>
      </c>
      <c r="F212" s="18">
        <v>2094</v>
      </c>
      <c r="G212" s="21">
        <f t="shared" si="13"/>
        <v>5.51052631578947</v>
      </c>
      <c r="H212" s="22">
        <f t="shared" si="14"/>
        <v>5.3</v>
      </c>
      <c r="I212" s="26">
        <v>1007</v>
      </c>
      <c r="J212" s="27"/>
    </row>
    <row r="213" ht="30" customHeight="1" spans="1:10">
      <c r="A213" s="17">
        <v>210</v>
      </c>
      <c r="B213" s="18" t="s">
        <v>237</v>
      </c>
      <c r="C213" s="19" t="s">
        <v>181</v>
      </c>
      <c r="D213" s="20">
        <v>5.7</v>
      </c>
      <c r="E213" s="20">
        <f t="shared" si="12"/>
        <v>2166</v>
      </c>
      <c r="F213" s="18">
        <v>2176</v>
      </c>
      <c r="G213" s="21">
        <f t="shared" si="13"/>
        <v>5.72631578947368</v>
      </c>
      <c r="H213" s="22">
        <f t="shared" si="14"/>
        <v>5.7</v>
      </c>
      <c r="I213" s="26">
        <v>1083</v>
      </c>
      <c r="J213" s="27"/>
    </row>
    <row r="214" ht="30" customHeight="1" spans="1:10">
      <c r="A214" s="17">
        <v>211</v>
      </c>
      <c r="B214" s="18" t="s">
        <v>238</v>
      </c>
      <c r="C214" s="19" t="s">
        <v>181</v>
      </c>
      <c r="D214" s="20">
        <v>8.8</v>
      </c>
      <c r="E214" s="20">
        <f t="shared" si="12"/>
        <v>3344</v>
      </c>
      <c r="F214" s="18">
        <v>1796</v>
      </c>
      <c r="G214" s="21">
        <f t="shared" si="13"/>
        <v>4.72631578947368</v>
      </c>
      <c r="H214" s="22">
        <f t="shared" si="14"/>
        <v>4.72631578947368</v>
      </c>
      <c r="I214" s="26">
        <v>898</v>
      </c>
      <c r="J214" s="27"/>
    </row>
    <row r="215" ht="30" customHeight="1" spans="1:10">
      <c r="A215" s="17">
        <v>212</v>
      </c>
      <c r="B215" s="18" t="s">
        <v>239</v>
      </c>
      <c r="C215" s="19" t="s">
        <v>181</v>
      </c>
      <c r="D215" s="20">
        <v>1.8</v>
      </c>
      <c r="E215" s="20">
        <f t="shared" si="12"/>
        <v>684</v>
      </c>
      <c r="F215" s="18">
        <v>799</v>
      </c>
      <c r="G215" s="21">
        <f t="shared" si="13"/>
        <v>2.10263157894737</v>
      </c>
      <c r="H215" s="22">
        <f t="shared" si="14"/>
        <v>1.8</v>
      </c>
      <c r="I215" s="26">
        <v>342</v>
      </c>
      <c r="J215" s="27"/>
    </row>
    <row r="216" ht="30" customHeight="1" spans="1:10">
      <c r="A216" s="17">
        <v>213</v>
      </c>
      <c r="B216" s="18" t="s">
        <v>240</v>
      </c>
      <c r="C216" s="19" t="s">
        <v>122</v>
      </c>
      <c r="D216" s="20">
        <v>9</v>
      </c>
      <c r="E216" s="20">
        <f t="shared" si="12"/>
        <v>3420</v>
      </c>
      <c r="F216" s="18">
        <v>3511</v>
      </c>
      <c r="G216" s="21">
        <f t="shared" si="13"/>
        <v>9.23947368421053</v>
      </c>
      <c r="H216" s="22">
        <f t="shared" si="14"/>
        <v>9</v>
      </c>
      <c r="I216" s="26">
        <v>1710</v>
      </c>
      <c r="J216" s="27"/>
    </row>
    <row r="217" ht="30" customHeight="1" spans="1:10">
      <c r="A217" s="17">
        <v>214</v>
      </c>
      <c r="B217" s="18" t="s">
        <v>241</v>
      </c>
      <c r="C217" s="19" t="s">
        <v>138</v>
      </c>
      <c r="D217" s="20">
        <v>3.9</v>
      </c>
      <c r="E217" s="20">
        <f t="shared" si="12"/>
        <v>1482</v>
      </c>
      <c r="F217" s="18">
        <v>1518</v>
      </c>
      <c r="G217" s="21">
        <f t="shared" si="13"/>
        <v>3.99473684210526</v>
      </c>
      <c r="H217" s="22">
        <f t="shared" si="14"/>
        <v>3.9</v>
      </c>
      <c r="I217" s="26">
        <v>741</v>
      </c>
      <c r="J217" s="27"/>
    </row>
    <row r="218" ht="30" customHeight="1" spans="1:10">
      <c r="A218" s="17">
        <v>215</v>
      </c>
      <c r="B218" s="18" t="s">
        <v>242</v>
      </c>
      <c r="C218" s="19" t="s">
        <v>132</v>
      </c>
      <c r="D218" s="20">
        <v>4.4</v>
      </c>
      <c r="E218" s="20">
        <f t="shared" si="12"/>
        <v>1672</v>
      </c>
      <c r="F218" s="18">
        <v>1618</v>
      </c>
      <c r="G218" s="21">
        <f t="shared" si="13"/>
        <v>4.2578947368421</v>
      </c>
      <c r="H218" s="22">
        <f t="shared" si="14"/>
        <v>4.2578947368421</v>
      </c>
      <c r="I218" s="26">
        <v>809</v>
      </c>
      <c r="J218" s="27"/>
    </row>
    <row r="219" ht="30" customHeight="1" spans="1:10">
      <c r="A219" s="17">
        <v>216</v>
      </c>
      <c r="B219" s="18" t="s">
        <v>243</v>
      </c>
      <c r="C219" s="19" t="s">
        <v>132</v>
      </c>
      <c r="D219" s="20">
        <v>4.4</v>
      </c>
      <c r="E219" s="20">
        <f t="shared" si="12"/>
        <v>1672</v>
      </c>
      <c r="F219" s="18">
        <v>1637</v>
      </c>
      <c r="G219" s="21">
        <f t="shared" si="13"/>
        <v>4.30789473684211</v>
      </c>
      <c r="H219" s="22">
        <f t="shared" si="14"/>
        <v>4.30789473684211</v>
      </c>
      <c r="I219" s="26">
        <v>818.5</v>
      </c>
      <c r="J219" s="27"/>
    </row>
    <row r="220" ht="30" customHeight="1" spans="1:10">
      <c r="A220" s="17">
        <v>217</v>
      </c>
      <c r="B220" s="18" t="s">
        <v>244</v>
      </c>
      <c r="C220" s="19" t="s">
        <v>122</v>
      </c>
      <c r="D220" s="20">
        <v>9</v>
      </c>
      <c r="E220" s="20">
        <f t="shared" si="12"/>
        <v>3420</v>
      </c>
      <c r="F220" s="18">
        <v>3488</v>
      </c>
      <c r="G220" s="21">
        <f t="shared" si="13"/>
        <v>9.17894736842105</v>
      </c>
      <c r="H220" s="22">
        <f t="shared" si="14"/>
        <v>9</v>
      </c>
      <c r="I220" s="26">
        <v>1710</v>
      </c>
      <c r="J220" s="27"/>
    </row>
    <row r="221" ht="64" customHeight="1" spans="1:10">
      <c r="A221" s="17">
        <v>218</v>
      </c>
      <c r="B221" s="18" t="s">
        <v>245</v>
      </c>
      <c r="C221" s="19" t="s">
        <v>122</v>
      </c>
      <c r="D221" s="20">
        <v>22.1</v>
      </c>
      <c r="E221" s="20">
        <f t="shared" si="12"/>
        <v>8398</v>
      </c>
      <c r="F221" s="18">
        <v>8520</v>
      </c>
      <c r="G221" s="21">
        <f t="shared" si="13"/>
        <v>22.4210526315789</v>
      </c>
      <c r="H221" s="22">
        <f t="shared" si="14"/>
        <v>22.1</v>
      </c>
      <c r="I221" s="26">
        <v>4199</v>
      </c>
      <c r="J221" s="27"/>
    </row>
    <row r="222" ht="64" customHeight="1" spans="1:10">
      <c r="A222" s="17">
        <v>219</v>
      </c>
      <c r="B222" s="18" t="s">
        <v>246</v>
      </c>
      <c r="C222" s="19" t="s">
        <v>122</v>
      </c>
      <c r="D222" s="20">
        <v>7.5</v>
      </c>
      <c r="E222" s="20">
        <f t="shared" si="12"/>
        <v>2850</v>
      </c>
      <c r="F222" s="18">
        <v>3045</v>
      </c>
      <c r="G222" s="21">
        <f t="shared" si="13"/>
        <v>8.01315789473684</v>
      </c>
      <c r="H222" s="22">
        <f t="shared" si="14"/>
        <v>7.5</v>
      </c>
      <c r="I222" s="26">
        <v>1425</v>
      </c>
      <c r="J222" s="27"/>
    </row>
    <row r="223" ht="30" customHeight="1" spans="1:10">
      <c r="A223" s="17">
        <v>220</v>
      </c>
      <c r="B223" s="18" t="s">
        <v>247</v>
      </c>
      <c r="C223" s="19" t="s">
        <v>215</v>
      </c>
      <c r="D223" s="20">
        <v>9.5</v>
      </c>
      <c r="E223" s="20">
        <f t="shared" si="12"/>
        <v>3610</v>
      </c>
      <c r="F223" s="18">
        <v>3851</v>
      </c>
      <c r="G223" s="21">
        <f t="shared" si="13"/>
        <v>10.1342105263158</v>
      </c>
      <c r="H223" s="22">
        <f t="shared" si="14"/>
        <v>9.5</v>
      </c>
      <c r="I223" s="26">
        <v>1805</v>
      </c>
      <c r="J223" s="27"/>
    </row>
    <row r="224" ht="30" customHeight="1" spans="1:10">
      <c r="A224" s="17">
        <v>221</v>
      </c>
      <c r="B224" s="18" t="s">
        <v>248</v>
      </c>
      <c r="C224" s="19" t="s">
        <v>138</v>
      </c>
      <c r="D224" s="20">
        <v>3.9</v>
      </c>
      <c r="E224" s="20">
        <f t="shared" si="12"/>
        <v>1482</v>
      </c>
      <c r="F224" s="18">
        <v>1652</v>
      </c>
      <c r="G224" s="21">
        <f t="shared" si="13"/>
        <v>4.34736842105263</v>
      </c>
      <c r="H224" s="22">
        <f t="shared" si="14"/>
        <v>3.9</v>
      </c>
      <c r="I224" s="26">
        <v>741</v>
      </c>
      <c r="J224" s="27"/>
    </row>
    <row r="225" ht="30" customHeight="1" spans="1:10">
      <c r="A225" s="17">
        <v>222</v>
      </c>
      <c r="B225" s="18" t="s">
        <v>249</v>
      </c>
      <c r="C225" s="19" t="s">
        <v>122</v>
      </c>
      <c r="D225" s="20">
        <v>7.8</v>
      </c>
      <c r="E225" s="20">
        <f t="shared" si="12"/>
        <v>2964</v>
      </c>
      <c r="F225" s="18">
        <v>3070</v>
      </c>
      <c r="G225" s="21">
        <f t="shared" si="13"/>
        <v>8.07894736842105</v>
      </c>
      <c r="H225" s="22">
        <f t="shared" si="14"/>
        <v>7.8</v>
      </c>
      <c r="I225" s="26">
        <v>1482</v>
      </c>
      <c r="J225" s="27"/>
    </row>
    <row r="226" ht="68" customHeight="1" spans="1:10">
      <c r="A226" s="17">
        <v>223</v>
      </c>
      <c r="B226" s="18" t="s">
        <v>250</v>
      </c>
      <c r="C226" s="19" t="s">
        <v>122</v>
      </c>
      <c r="D226" s="20">
        <v>47.4</v>
      </c>
      <c r="E226" s="20">
        <f t="shared" si="12"/>
        <v>18012</v>
      </c>
      <c r="F226" s="18">
        <v>18383</v>
      </c>
      <c r="G226" s="21">
        <f t="shared" si="13"/>
        <v>48.3763157894737</v>
      </c>
      <c r="H226" s="22">
        <f t="shared" si="14"/>
        <v>47.4</v>
      </c>
      <c r="I226" s="26">
        <v>9006</v>
      </c>
      <c r="J226" s="27"/>
    </row>
    <row r="227" ht="30" customHeight="1" spans="1:10">
      <c r="A227" s="17">
        <v>224</v>
      </c>
      <c r="B227" s="18" t="s">
        <v>251</v>
      </c>
      <c r="C227" s="19" t="s">
        <v>122</v>
      </c>
      <c r="D227" s="20">
        <v>2.4</v>
      </c>
      <c r="E227" s="20">
        <f t="shared" si="12"/>
        <v>912</v>
      </c>
      <c r="F227" s="18">
        <v>937</v>
      </c>
      <c r="G227" s="21">
        <f t="shared" si="13"/>
        <v>2.46578947368421</v>
      </c>
      <c r="H227" s="22">
        <f t="shared" si="14"/>
        <v>2.4</v>
      </c>
      <c r="I227" s="26">
        <v>456</v>
      </c>
      <c r="J227" s="27"/>
    </row>
    <row r="228" ht="58" customHeight="1" spans="1:10">
      <c r="A228" s="17">
        <v>225</v>
      </c>
      <c r="B228" s="18" t="s">
        <v>252</v>
      </c>
      <c r="C228" s="19" t="s">
        <v>122</v>
      </c>
      <c r="D228" s="20">
        <v>12.2</v>
      </c>
      <c r="E228" s="20">
        <f t="shared" si="12"/>
        <v>4636</v>
      </c>
      <c r="F228" s="18">
        <v>4630</v>
      </c>
      <c r="G228" s="21">
        <f t="shared" si="13"/>
        <v>12.1842105263158</v>
      </c>
      <c r="H228" s="22">
        <f t="shared" si="14"/>
        <v>12.1842105263158</v>
      </c>
      <c r="I228" s="26">
        <v>2315</v>
      </c>
      <c r="J228" s="27"/>
    </row>
    <row r="229" ht="30" customHeight="1" spans="1:10">
      <c r="A229" s="17">
        <v>226</v>
      </c>
      <c r="B229" s="18" t="s">
        <v>253</v>
      </c>
      <c r="C229" s="19" t="s">
        <v>122</v>
      </c>
      <c r="D229" s="20">
        <v>6.7</v>
      </c>
      <c r="E229" s="20">
        <f t="shared" si="12"/>
        <v>2546</v>
      </c>
      <c r="F229" s="18">
        <v>2836</v>
      </c>
      <c r="G229" s="21">
        <f t="shared" si="13"/>
        <v>7.46315789473684</v>
      </c>
      <c r="H229" s="22">
        <f t="shared" si="14"/>
        <v>6.7</v>
      </c>
      <c r="I229" s="26">
        <v>1273</v>
      </c>
      <c r="J229" s="27"/>
    </row>
    <row r="230" ht="30" customHeight="1" spans="1:10">
      <c r="A230" s="17">
        <v>227</v>
      </c>
      <c r="B230" s="18" t="s">
        <v>254</v>
      </c>
      <c r="C230" s="19" t="s">
        <v>122</v>
      </c>
      <c r="D230" s="20">
        <v>9.8</v>
      </c>
      <c r="E230" s="20">
        <f t="shared" si="12"/>
        <v>3724</v>
      </c>
      <c r="F230" s="18">
        <v>4269</v>
      </c>
      <c r="G230" s="21">
        <f t="shared" si="13"/>
        <v>11.2342105263158</v>
      </c>
      <c r="H230" s="22">
        <f t="shared" si="14"/>
        <v>9.8</v>
      </c>
      <c r="I230" s="26">
        <v>1862</v>
      </c>
      <c r="J230" s="27"/>
    </row>
    <row r="231" ht="68" customHeight="1" spans="1:10">
      <c r="A231" s="17">
        <v>228</v>
      </c>
      <c r="B231" s="18" t="s">
        <v>255</v>
      </c>
      <c r="C231" s="19" t="s">
        <v>215</v>
      </c>
      <c r="D231" s="20">
        <v>17</v>
      </c>
      <c r="E231" s="20">
        <f t="shared" si="12"/>
        <v>6460</v>
      </c>
      <c r="F231" s="18">
        <v>6759</v>
      </c>
      <c r="G231" s="21">
        <f t="shared" si="13"/>
        <v>17.7868421052632</v>
      </c>
      <c r="H231" s="22">
        <f t="shared" si="14"/>
        <v>17</v>
      </c>
      <c r="I231" s="26">
        <v>3230</v>
      </c>
      <c r="J231" s="27"/>
    </row>
    <row r="232" ht="30" customHeight="1" spans="1:10">
      <c r="A232" s="17">
        <v>229</v>
      </c>
      <c r="B232" s="18" t="s">
        <v>256</v>
      </c>
      <c r="C232" s="19" t="s">
        <v>15</v>
      </c>
      <c r="D232" s="20">
        <v>3</v>
      </c>
      <c r="E232" s="20">
        <f t="shared" si="12"/>
        <v>1140</v>
      </c>
      <c r="F232" s="18">
        <v>1017</v>
      </c>
      <c r="G232" s="21">
        <f t="shared" si="13"/>
        <v>2.67631578947368</v>
      </c>
      <c r="H232" s="22">
        <f t="shared" si="14"/>
        <v>2.67631578947368</v>
      </c>
      <c r="I232" s="26">
        <v>508.5</v>
      </c>
      <c r="J232" s="27"/>
    </row>
    <row r="233" ht="30" customHeight="1" spans="1:10">
      <c r="A233" s="17">
        <v>230</v>
      </c>
      <c r="B233" s="18" t="s">
        <v>257</v>
      </c>
      <c r="C233" s="19" t="s">
        <v>215</v>
      </c>
      <c r="D233" s="20">
        <v>7.5</v>
      </c>
      <c r="E233" s="20">
        <f t="shared" si="12"/>
        <v>2850</v>
      </c>
      <c r="F233" s="18">
        <v>2829</v>
      </c>
      <c r="G233" s="21">
        <f t="shared" si="13"/>
        <v>7.44473684210526</v>
      </c>
      <c r="H233" s="22">
        <f t="shared" si="14"/>
        <v>7.44473684210526</v>
      </c>
      <c r="I233" s="26">
        <v>1414.5</v>
      </c>
      <c r="J233" s="27"/>
    </row>
    <row r="234" ht="30" customHeight="1" spans="1:10">
      <c r="A234" s="17">
        <v>231</v>
      </c>
      <c r="B234" s="18" t="s">
        <v>258</v>
      </c>
      <c r="C234" s="19" t="s">
        <v>215</v>
      </c>
      <c r="D234" s="20">
        <v>3.7</v>
      </c>
      <c r="E234" s="20">
        <f t="shared" si="12"/>
        <v>1406</v>
      </c>
      <c r="F234" s="18">
        <v>1396</v>
      </c>
      <c r="G234" s="21">
        <f t="shared" si="13"/>
        <v>3.67368421052632</v>
      </c>
      <c r="H234" s="22">
        <f t="shared" si="14"/>
        <v>3.67368421052632</v>
      </c>
      <c r="I234" s="26">
        <v>698</v>
      </c>
      <c r="J234" s="27"/>
    </row>
    <row r="235" ht="30" customHeight="1" spans="1:10">
      <c r="A235" s="17">
        <v>232</v>
      </c>
      <c r="B235" s="18" t="s">
        <v>259</v>
      </c>
      <c r="C235" s="19" t="s">
        <v>215</v>
      </c>
      <c r="D235" s="20">
        <v>9.5</v>
      </c>
      <c r="E235" s="20">
        <f t="shared" si="12"/>
        <v>3610</v>
      </c>
      <c r="F235" s="18">
        <v>3544</v>
      </c>
      <c r="G235" s="21">
        <f t="shared" si="13"/>
        <v>9.32631578947368</v>
      </c>
      <c r="H235" s="22">
        <f t="shared" si="14"/>
        <v>9.32631578947368</v>
      </c>
      <c r="I235" s="26">
        <v>1772</v>
      </c>
      <c r="J235" s="27"/>
    </row>
    <row r="236" ht="30" customHeight="1" spans="1:10">
      <c r="A236" s="17">
        <v>233</v>
      </c>
      <c r="B236" s="18" t="s">
        <v>260</v>
      </c>
      <c r="C236" s="19" t="s">
        <v>181</v>
      </c>
      <c r="D236" s="20">
        <v>4.9</v>
      </c>
      <c r="E236" s="20">
        <f t="shared" si="12"/>
        <v>1862</v>
      </c>
      <c r="F236" s="18">
        <v>1595</v>
      </c>
      <c r="G236" s="21">
        <f t="shared" si="13"/>
        <v>4.19736842105263</v>
      </c>
      <c r="H236" s="22">
        <f t="shared" si="14"/>
        <v>4.19736842105263</v>
      </c>
      <c r="I236" s="26">
        <v>797.5</v>
      </c>
      <c r="J236" s="27"/>
    </row>
    <row r="237" ht="30" customHeight="1" spans="1:10">
      <c r="A237" s="17">
        <v>234</v>
      </c>
      <c r="B237" s="18" t="s">
        <v>261</v>
      </c>
      <c r="C237" s="19" t="s">
        <v>122</v>
      </c>
      <c r="D237" s="20">
        <v>8.3</v>
      </c>
      <c r="E237" s="20">
        <f t="shared" si="12"/>
        <v>3154</v>
      </c>
      <c r="F237" s="18">
        <v>3094</v>
      </c>
      <c r="G237" s="21">
        <f t="shared" si="13"/>
        <v>8.14210526315789</v>
      </c>
      <c r="H237" s="22">
        <f t="shared" si="14"/>
        <v>8.14210526315789</v>
      </c>
      <c r="I237" s="26">
        <v>1547</v>
      </c>
      <c r="J237" s="27"/>
    </row>
    <row r="238" ht="52" customHeight="1" spans="1:10">
      <c r="A238" s="17">
        <v>235</v>
      </c>
      <c r="B238" s="18" t="s">
        <v>262</v>
      </c>
      <c r="C238" s="19" t="s">
        <v>122</v>
      </c>
      <c r="D238" s="20">
        <v>16.3</v>
      </c>
      <c r="E238" s="20">
        <f t="shared" si="12"/>
        <v>6194</v>
      </c>
      <c r="F238" s="18">
        <v>6110</v>
      </c>
      <c r="G238" s="21">
        <f t="shared" si="13"/>
        <v>16.0789473684211</v>
      </c>
      <c r="H238" s="22">
        <f t="shared" si="14"/>
        <v>16.0789473684211</v>
      </c>
      <c r="I238" s="26">
        <v>3055</v>
      </c>
      <c r="J238" s="27"/>
    </row>
    <row r="239" ht="30" customHeight="1" spans="1:10">
      <c r="A239" s="17">
        <v>236</v>
      </c>
      <c r="B239" s="18" t="s">
        <v>263</v>
      </c>
      <c r="C239" s="19" t="s">
        <v>181</v>
      </c>
      <c r="D239" s="20">
        <v>12.4</v>
      </c>
      <c r="E239" s="20">
        <f t="shared" si="12"/>
        <v>4712</v>
      </c>
      <c r="F239" s="18">
        <v>4439</v>
      </c>
      <c r="G239" s="21">
        <f t="shared" si="13"/>
        <v>11.6815789473684</v>
      </c>
      <c r="H239" s="22">
        <f t="shared" si="14"/>
        <v>11.6815789473684</v>
      </c>
      <c r="I239" s="26">
        <v>2219.5</v>
      </c>
      <c r="J239" s="27"/>
    </row>
    <row r="240" ht="67" customHeight="1" spans="1:10">
      <c r="A240" s="17">
        <v>237</v>
      </c>
      <c r="B240" s="18" t="s">
        <v>264</v>
      </c>
      <c r="C240" s="19" t="s">
        <v>132</v>
      </c>
      <c r="D240" s="20">
        <v>13.3</v>
      </c>
      <c r="E240" s="20">
        <f t="shared" si="12"/>
        <v>5054</v>
      </c>
      <c r="F240" s="18">
        <v>5076</v>
      </c>
      <c r="G240" s="21">
        <f t="shared" si="13"/>
        <v>13.3578947368421</v>
      </c>
      <c r="H240" s="22">
        <f t="shared" si="14"/>
        <v>13.3</v>
      </c>
      <c r="I240" s="26">
        <v>2527</v>
      </c>
      <c r="J240" s="27"/>
    </row>
    <row r="241" ht="30" customHeight="1" spans="1:10">
      <c r="A241" s="17">
        <v>238</v>
      </c>
      <c r="B241" s="18" t="s">
        <v>265</v>
      </c>
      <c r="C241" s="19" t="s">
        <v>122</v>
      </c>
      <c r="D241" s="20">
        <v>9.5</v>
      </c>
      <c r="E241" s="20">
        <f t="shared" si="12"/>
        <v>3610</v>
      </c>
      <c r="F241" s="18">
        <v>3742</v>
      </c>
      <c r="G241" s="21">
        <f t="shared" si="13"/>
        <v>9.84736842105263</v>
      </c>
      <c r="H241" s="22">
        <f t="shared" si="14"/>
        <v>9.5</v>
      </c>
      <c r="I241" s="26">
        <v>1805</v>
      </c>
      <c r="J241" s="27"/>
    </row>
    <row r="242" ht="30" customHeight="1" spans="1:10">
      <c r="A242" s="17">
        <v>239</v>
      </c>
      <c r="B242" s="18" t="s">
        <v>266</v>
      </c>
      <c r="C242" s="19" t="s">
        <v>122</v>
      </c>
      <c r="D242" s="20">
        <v>10.1</v>
      </c>
      <c r="E242" s="20">
        <f t="shared" si="12"/>
        <v>3838</v>
      </c>
      <c r="F242" s="18">
        <v>3923</v>
      </c>
      <c r="G242" s="21">
        <f t="shared" si="13"/>
        <v>10.3236842105263</v>
      </c>
      <c r="H242" s="22">
        <f t="shared" si="14"/>
        <v>10.1</v>
      </c>
      <c r="I242" s="26">
        <v>1919</v>
      </c>
      <c r="J242" s="27"/>
    </row>
    <row r="243" ht="30" customHeight="1" spans="1:10">
      <c r="A243" s="17">
        <v>240</v>
      </c>
      <c r="B243" s="18" t="s">
        <v>267</v>
      </c>
      <c r="C243" s="19" t="s">
        <v>215</v>
      </c>
      <c r="D243" s="20">
        <v>9.5</v>
      </c>
      <c r="E243" s="20">
        <f t="shared" si="12"/>
        <v>3610</v>
      </c>
      <c r="F243" s="18">
        <v>3688</v>
      </c>
      <c r="G243" s="21">
        <f t="shared" si="13"/>
        <v>9.70526315789474</v>
      </c>
      <c r="H243" s="22">
        <f t="shared" si="14"/>
        <v>9.5</v>
      </c>
      <c r="I243" s="26">
        <v>1805</v>
      </c>
      <c r="J243" s="27"/>
    </row>
    <row r="244" ht="30" customHeight="1" spans="1:10">
      <c r="A244" s="17">
        <v>241</v>
      </c>
      <c r="B244" s="18" t="s">
        <v>268</v>
      </c>
      <c r="C244" s="19" t="s">
        <v>161</v>
      </c>
      <c r="D244" s="20">
        <v>7.5</v>
      </c>
      <c r="E244" s="20">
        <f t="shared" si="12"/>
        <v>2850</v>
      </c>
      <c r="F244" s="18">
        <v>2487</v>
      </c>
      <c r="G244" s="21">
        <f t="shared" si="13"/>
        <v>6.54473684210526</v>
      </c>
      <c r="H244" s="22">
        <f t="shared" si="14"/>
        <v>6.54473684210526</v>
      </c>
      <c r="I244" s="26">
        <v>1243.5</v>
      </c>
      <c r="J244" s="27"/>
    </row>
    <row r="245" ht="30" customHeight="1" spans="1:10">
      <c r="A245" s="17">
        <v>242</v>
      </c>
      <c r="B245" s="18" t="s">
        <v>269</v>
      </c>
      <c r="C245" s="19" t="s">
        <v>181</v>
      </c>
      <c r="D245" s="20">
        <v>4.4</v>
      </c>
      <c r="E245" s="20">
        <f t="shared" si="12"/>
        <v>1672</v>
      </c>
      <c r="F245" s="18">
        <v>1775</v>
      </c>
      <c r="G245" s="21">
        <f t="shared" si="13"/>
        <v>4.67105263157895</v>
      </c>
      <c r="H245" s="22">
        <f t="shared" si="14"/>
        <v>4.4</v>
      </c>
      <c r="I245" s="26">
        <v>836</v>
      </c>
      <c r="J245" s="27"/>
    </row>
    <row r="246" ht="30" customHeight="1" spans="1:10">
      <c r="A246" s="17">
        <v>243</v>
      </c>
      <c r="B246" s="18" t="s">
        <v>270</v>
      </c>
      <c r="C246" s="19" t="s">
        <v>181</v>
      </c>
      <c r="D246" s="20">
        <v>5.7</v>
      </c>
      <c r="E246" s="20">
        <f t="shared" si="12"/>
        <v>2166</v>
      </c>
      <c r="F246" s="18">
        <v>2031</v>
      </c>
      <c r="G246" s="21">
        <f t="shared" si="13"/>
        <v>5.34473684210526</v>
      </c>
      <c r="H246" s="22">
        <f t="shared" si="14"/>
        <v>5.34473684210526</v>
      </c>
      <c r="I246" s="26">
        <v>1015.5</v>
      </c>
      <c r="J246" s="27"/>
    </row>
    <row r="247" ht="30" customHeight="1" spans="1:10">
      <c r="A247" s="17">
        <v>244</v>
      </c>
      <c r="B247" s="18" t="s">
        <v>271</v>
      </c>
      <c r="C247" s="19" t="s">
        <v>132</v>
      </c>
      <c r="D247" s="20">
        <v>3.7</v>
      </c>
      <c r="E247" s="20">
        <f t="shared" si="12"/>
        <v>1406</v>
      </c>
      <c r="F247" s="18">
        <v>1437</v>
      </c>
      <c r="G247" s="21">
        <f t="shared" si="13"/>
        <v>3.78157894736842</v>
      </c>
      <c r="H247" s="22">
        <f t="shared" si="14"/>
        <v>3.7</v>
      </c>
      <c r="I247" s="26">
        <v>703</v>
      </c>
      <c r="J247" s="27"/>
    </row>
    <row r="248" ht="30" customHeight="1" spans="1:10">
      <c r="A248" s="17">
        <v>245</v>
      </c>
      <c r="B248" s="18" t="s">
        <v>272</v>
      </c>
      <c r="C248" s="19" t="s">
        <v>91</v>
      </c>
      <c r="D248" s="20">
        <v>2.3</v>
      </c>
      <c r="E248" s="20">
        <f t="shared" si="12"/>
        <v>874</v>
      </c>
      <c r="F248" s="18">
        <v>877</v>
      </c>
      <c r="G248" s="21">
        <f t="shared" si="13"/>
        <v>2.30789473684211</v>
      </c>
      <c r="H248" s="22">
        <f t="shared" si="14"/>
        <v>2.3</v>
      </c>
      <c r="I248" s="26">
        <v>437</v>
      </c>
      <c r="J248" s="27"/>
    </row>
    <row r="249" ht="30" customHeight="1" spans="1:10">
      <c r="A249" s="17">
        <v>246</v>
      </c>
      <c r="B249" s="18" t="s">
        <v>273</v>
      </c>
      <c r="C249" s="19" t="s">
        <v>91</v>
      </c>
      <c r="D249" s="20">
        <v>2.5</v>
      </c>
      <c r="E249" s="20">
        <f t="shared" si="12"/>
        <v>950</v>
      </c>
      <c r="F249" s="18">
        <v>1134</v>
      </c>
      <c r="G249" s="21">
        <f t="shared" si="13"/>
        <v>2.98421052631579</v>
      </c>
      <c r="H249" s="22">
        <f t="shared" si="14"/>
        <v>2.5</v>
      </c>
      <c r="I249" s="26">
        <v>475</v>
      </c>
      <c r="J249" s="27"/>
    </row>
    <row r="250" ht="30" customHeight="1" spans="1:10">
      <c r="A250" s="17">
        <v>247</v>
      </c>
      <c r="B250" s="18" t="s">
        <v>274</v>
      </c>
      <c r="C250" s="19" t="s">
        <v>181</v>
      </c>
      <c r="D250" s="20">
        <v>4.9</v>
      </c>
      <c r="E250" s="20">
        <f t="shared" si="12"/>
        <v>1862</v>
      </c>
      <c r="F250" s="18">
        <v>1960</v>
      </c>
      <c r="G250" s="21">
        <f t="shared" si="13"/>
        <v>5.15789473684211</v>
      </c>
      <c r="H250" s="22">
        <f t="shared" si="14"/>
        <v>4.9</v>
      </c>
      <c r="I250" s="26">
        <v>931</v>
      </c>
      <c r="J250" s="27"/>
    </row>
    <row r="251" ht="30" customHeight="1" spans="1:10">
      <c r="A251" s="17">
        <v>248</v>
      </c>
      <c r="B251" s="18" t="s">
        <v>275</v>
      </c>
      <c r="C251" s="19" t="s">
        <v>215</v>
      </c>
      <c r="D251" s="20">
        <v>15</v>
      </c>
      <c r="E251" s="20">
        <f t="shared" si="12"/>
        <v>5700</v>
      </c>
      <c r="F251" s="18">
        <v>4326</v>
      </c>
      <c r="G251" s="21">
        <f t="shared" si="13"/>
        <v>11.3842105263158</v>
      </c>
      <c r="H251" s="22">
        <f t="shared" si="14"/>
        <v>11.3842105263158</v>
      </c>
      <c r="I251" s="26">
        <v>2163</v>
      </c>
      <c r="J251" s="27"/>
    </row>
    <row r="252" ht="30" customHeight="1" spans="1:10">
      <c r="A252" s="17">
        <v>249</v>
      </c>
      <c r="B252" s="18" t="s">
        <v>276</v>
      </c>
      <c r="C252" s="19" t="s">
        <v>181</v>
      </c>
      <c r="D252" s="20">
        <v>5.8</v>
      </c>
      <c r="E252" s="20">
        <f t="shared" si="12"/>
        <v>2204</v>
      </c>
      <c r="F252" s="18">
        <v>2068</v>
      </c>
      <c r="G252" s="21">
        <f t="shared" si="13"/>
        <v>5.44210526315789</v>
      </c>
      <c r="H252" s="22">
        <f t="shared" si="14"/>
        <v>5.44210526315789</v>
      </c>
      <c r="I252" s="26">
        <v>1034</v>
      </c>
      <c r="J252" s="27"/>
    </row>
    <row r="253" ht="70" customHeight="1" spans="1:10">
      <c r="A253" s="17">
        <v>250</v>
      </c>
      <c r="B253" s="18" t="s">
        <v>277</v>
      </c>
      <c r="C253" s="19" t="s">
        <v>122</v>
      </c>
      <c r="D253" s="20">
        <v>18.1</v>
      </c>
      <c r="E253" s="20">
        <f t="shared" si="12"/>
        <v>6878</v>
      </c>
      <c r="F253" s="18">
        <v>6933</v>
      </c>
      <c r="G253" s="21">
        <f t="shared" si="13"/>
        <v>18.2447368421053</v>
      </c>
      <c r="H253" s="22">
        <f t="shared" si="14"/>
        <v>18.1</v>
      </c>
      <c r="I253" s="26">
        <v>3439</v>
      </c>
      <c r="J253" s="27"/>
    </row>
    <row r="254" ht="81" customHeight="1" spans="1:10">
      <c r="A254" s="17">
        <v>251</v>
      </c>
      <c r="B254" s="18" t="s">
        <v>278</v>
      </c>
      <c r="C254" s="19" t="s">
        <v>122</v>
      </c>
      <c r="D254" s="20">
        <v>17.2</v>
      </c>
      <c r="E254" s="20">
        <f t="shared" si="12"/>
        <v>6536</v>
      </c>
      <c r="F254" s="18">
        <v>6822</v>
      </c>
      <c r="G254" s="21">
        <f t="shared" si="13"/>
        <v>17.9526315789474</v>
      </c>
      <c r="H254" s="22">
        <f t="shared" si="14"/>
        <v>17.2</v>
      </c>
      <c r="I254" s="26">
        <v>3268</v>
      </c>
      <c r="J254" s="27"/>
    </row>
    <row r="255" ht="30" customHeight="1" spans="1:10">
      <c r="A255" s="17">
        <v>252</v>
      </c>
      <c r="B255" s="18" t="s">
        <v>279</v>
      </c>
      <c r="C255" s="19" t="s">
        <v>138</v>
      </c>
      <c r="D255" s="20">
        <v>7.5</v>
      </c>
      <c r="E255" s="20">
        <f t="shared" si="12"/>
        <v>2850</v>
      </c>
      <c r="F255" s="18">
        <v>2968</v>
      </c>
      <c r="G255" s="21">
        <f t="shared" si="13"/>
        <v>7.81052631578947</v>
      </c>
      <c r="H255" s="22">
        <f t="shared" si="14"/>
        <v>7.5</v>
      </c>
      <c r="I255" s="26">
        <v>1425</v>
      </c>
      <c r="J255" s="27"/>
    </row>
    <row r="256" ht="71" customHeight="1" spans="1:10">
      <c r="A256" s="17">
        <v>253</v>
      </c>
      <c r="B256" s="18" t="s">
        <v>280</v>
      </c>
      <c r="C256" s="19" t="s">
        <v>215</v>
      </c>
      <c r="D256" s="20">
        <v>19</v>
      </c>
      <c r="E256" s="20">
        <f t="shared" si="12"/>
        <v>7220</v>
      </c>
      <c r="F256" s="18">
        <v>7575</v>
      </c>
      <c r="G256" s="21">
        <f t="shared" si="13"/>
        <v>19.9342105263158</v>
      </c>
      <c r="H256" s="22">
        <f t="shared" si="14"/>
        <v>19</v>
      </c>
      <c r="I256" s="26">
        <v>3610</v>
      </c>
      <c r="J256" s="27"/>
    </row>
    <row r="257" ht="30" customHeight="1" spans="1:10">
      <c r="A257" s="17">
        <v>254</v>
      </c>
      <c r="B257" s="18" t="s">
        <v>281</v>
      </c>
      <c r="C257" s="19" t="s">
        <v>215</v>
      </c>
      <c r="D257" s="20">
        <v>7.5</v>
      </c>
      <c r="E257" s="20">
        <f t="shared" si="12"/>
        <v>2850</v>
      </c>
      <c r="F257" s="18">
        <v>1195</v>
      </c>
      <c r="G257" s="21">
        <f t="shared" si="13"/>
        <v>3.14473684210526</v>
      </c>
      <c r="H257" s="22">
        <f t="shared" si="14"/>
        <v>3.14473684210526</v>
      </c>
      <c r="I257" s="26">
        <v>597.5</v>
      </c>
      <c r="J257" s="27"/>
    </row>
    <row r="258" ht="30" customHeight="1" spans="1:10">
      <c r="A258" s="17">
        <v>255</v>
      </c>
      <c r="B258" s="18" t="s">
        <v>282</v>
      </c>
      <c r="C258" s="19" t="s">
        <v>132</v>
      </c>
      <c r="D258" s="20">
        <v>2.2</v>
      </c>
      <c r="E258" s="20">
        <f t="shared" si="12"/>
        <v>836</v>
      </c>
      <c r="F258" s="18">
        <v>1235</v>
      </c>
      <c r="G258" s="21">
        <f t="shared" si="13"/>
        <v>3.25</v>
      </c>
      <c r="H258" s="22">
        <f t="shared" si="14"/>
        <v>2.2</v>
      </c>
      <c r="I258" s="26">
        <v>418</v>
      </c>
      <c r="J258" s="27"/>
    </row>
    <row r="259" ht="57" customHeight="1" spans="1:10">
      <c r="A259" s="17">
        <v>256</v>
      </c>
      <c r="B259" s="18" t="s">
        <v>283</v>
      </c>
      <c r="C259" s="19" t="s">
        <v>122</v>
      </c>
      <c r="D259" s="20">
        <v>10.9</v>
      </c>
      <c r="E259" s="20">
        <f t="shared" si="12"/>
        <v>4142</v>
      </c>
      <c r="F259" s="18">
        <v>4220</v>
      </c>
      <c r="G259" s="21">
        <f t="shared" si="13"/>
        <v>11.1052631578947</v>
      </c>
      <c r="H259" s="22">
        <f t="shared" si="14"/>
        <v>10.9</v>
      </c>
      <c r="I259" s="26">
        <v>2071</v>
      </c>
      <c r="J259" s="27"/>
    </row>
    <row r="260" ht="30" customHeight="1" spans="1:10">
      <c r="A260" s="17">
        <v>257</v>
      </c>
      <c r="B260" s="18" t="s">
        <v>284</v>
      </c>
      <c r="C260" s="19" t="s">
        <v>122</v>
      </c>
      <c r="D260" s="20">
        <v>7.7</v>
      </c>
      <c r="E260" s="20">
        <f t="shared" si="12"/>
        <v>2926</v>
      </c>
      <c r="F260" s="18">
        <v>2569</v>
      </c>
      <c r="G260" s="21">
        <f t="shared" si="13"/>
        <v>6.76052631578947</v>
      </c>
      <c r="H260" s="22">
        <f t="shared" si="14"/>
        <v>6.76052631578947</v>
      </c>
      <c r="I260" s="26">
        <v>1284.5</v>
      </c>
      <c r="J260" s="27"/>
    </row>
    <row r="261" ht="30" customHeight="1" spans="1:10">
      <c r="A261" s="17">
        <v>258</v>
      </c>
      <c r="B261" s="18" t="s">
        <v>285</v>
      </c>
      <c r="C261" s="19" t="s">
        <v>122</v>
      </c>
      <c r="D261" s="20">
        <v>13</v>
      </c>
      <c r="E261" s="20">
        <f t="shared" si="12"/>
        <v>4940</v>
      </c>
      <c r="F261" s="18">
        <v>4835</v>
      </c>
      <c r="G261" s="21">
        <f t="shared" si="13"/>
        <v>12.7236842105263</v>
      </c>
      <c r="H261" s="22">
        <f t="shared" si="14"/>
        <v>12.7236842105263</v>
      </c>
      <c r="I261" s="26">
        <v>2417.5</v>
      </c>
      <c r="J261" s="27"/>
    </row>
    <row r="262" ht="30" customHeight="1" spans="1:10">
      <c r="A262" s="17">
        <v>259</v>
      </c>
      <c r="B262" s="18" t="s">
        <v>286</v>
      </c>
      <c r="C262" s="19" t="s">
        <v>181</v>
      </c>
      <c r="D262" s="20">
        <v>2.6</v>
      </c>
      <c r="E262" s="20">
        <f t="shared" si="12"/>
        <v>988</v>
      </c>
      <c r="F262" s="18">
        <v>1154</v>
      </c>
      <c r="G262" s="21">
        <f t="shared" si="13"/>
        <v>3.03684210526316</v>
      </c>
      <c r="H262" s="22">
        <f t="shared" si="14"/>
        <v>2.6</v>
      </c>
      <c r="I262" s="26">
        <v>494</v>
      </c>
      <c r="J262" s="27"/>
    </row>
    <row r="263" ht="30" customHeight="1" spans="1:10">
      <c r="A263" s="17">
        <v>260</v>
      </c>
      <c r="B263" s="18" t="s">
        <v>287</v>
      </c>
      <c r="C263" s="19" t="s">
        <v>181</v>
      </c>
      <c r="D263" s="20">
        <v>5.7</v>
      </c>
      <c r="E263" s="20">
        <f t="shared" si="12"/>
        <v>2166</v>
      </c>
      <c r="F263" s="18">
        <v>2173</v>
      </c>
      <c r="G263" s="21">
        <f t="shared" si="13"/>
        <v>5.71842105263158</v>
      </c>
      <c r="H263" s="22">
        <f t="shared" si="14"/>
        <v>5.7</v>
      </c>
      <c r="I263" s="26">
        <v>1083</v>
      </c>
      <c r="J263" s="27"/>
    </row>
    <row r="264" ht="30" customHeight="1" spans="1:10">
      <c r="A264" s="17">
        <v>261</v>
      </c>
      <c r="B264" s="18" t="s">
        <v>288</v>
      </c>
      <c r="C264" s="19" t="s">
        <v>138</v>
      </c>
      <c r="D264" s="20">
        <v>4.8</v>
      </c>
      <c r="E264" s="20">
        <f t="shared" si="12"/>
        <v>1824</v>
      </c>
      <c r="F264" s="18">
        <v>1831</v>
      </c>
      <c r="G264" s="21">
        <f t="shared" si="13"/>
        <v>4.81842105263158</v>
      </c>
      <c r="H264" s="22">
        <f t="shared" si="14"/>
        <v>4.8</v>
      </c>
      <c r="I264" s="26">
        <v>912</v>
      </c>
      <c r="J264" s="27"/>
    </row>
    <row r="265" ht="30" customHeight="1" spans="1:10">
      <c r="A265" s="17">
        <v>262</v>
      </c>
      <c r="B265" s="18" t="s">
        <v>289</v>
      </c>
      <c r="C265" s="19" t="s">
        <v>181</v>
      </c>
      <c r="D265" s="20">
        <v>3.5</v>
      </c>
      <c r="E265" s="20">
        <f t="shared" si="12"/>
        <v>1330</v>
      </c>
      <c r="F265" s="18">
        <v>1597</v>
      </c>
      <c r="G265" s="21">
        <f t="shared" si="13"/>
        <v>4.20263157894737</v>
      </c>
      <c r="H265" s="22">
        <f t="shared" si="14"/>
        <v>3.5</v>
      </c>
      <c r="I265" s="26">
        <v>665</v>
      </c>
      <c r="J265" s="27"/>
    </row>
    <row r="266" ht="30" customHeight="1" spans="1:10">
      <c r="A266" s="17">
        <v>263</v>
      </c>
      <c r="B266" s="18" t="s">
        <v>290</v>
      </c>
      <c r="C266" s="19" t="s">
        <v>215</v>
      </c>
      <c r="D266" s="20">
        <v>4.8</v>
      </c>
      <c r="E266" s="20">
        <f t="shared" si="12"/>
        <v>1824</v>
      </c>
      <c r="F266" s="18">
        <v>2076</v>
      </c>
      <c r="G266" s="21">
        <f t="shared" si="13"/>
        <v>5.46315789473684</v>
      </c>
      <c r="H266" s="22">
        <f t="shared" si="14"/>
        <v>4.8</v>
      </c>
      <c r="I266" s="26">
        <v>912</v>
      </c>
      <c r="J266" s="27"/>
    </row>
    <row r="267" ht="30" customHeight="1" spans="1:10">
      <c r="A267" s="17">
        <v>264</v>
      </c>
      <c r="B267" s="18" t="s">
        <v>291</v>
      </c>
      <c r="C267" s="19" t="s">
        <v>91</v>
      </c>
      <c r="D267" s="20">
        <v>3</v>
      </c>
      <c r="E267" s="20">
        <f t="shared" si="12"/>
        <v>1140</v>
      </c>
      <c r="F267" s="18">
        <v>1096</v>
      </c>
      <c r="G267" s="21">
        <f t="shared" si="13"/>
        <v>2.88421052631579</v>
      </c>
      <c r="H267" s="22">
        <f t="shared" si="14"/>
        <v>2.88421052631579</v>
      </c>
      <c r="I267" s="26">
        <v>548</v>
      </c>
      <c r="J267" s="27"/>
    </row>
    <row r="268" ht="30" customHeight="1" spans="1:10">
      <c r="A268" s="17">
        <v>265</v>
      </c>
      <c r="B268" s="18" t="s">
        <v>292</v>
      </c>
      <c r="C268" s="19" t="s">
        <v>181</v>
      </c>
      <c r="D268" s="20">
        <v>6.2</v>
      </c>
      <c r="E268" s="20">
        <f t="shared" si="12"/>
        <v>2356</v>
      </c>
      <c r="F268" s="18">
        <v>1594</v>
      </c>
      <c r="G268" s="21">
        <f t="shared" si="13"/>
        <v>4.19473684210526</v>
      </c>
      <c r="H268" s="22">
        <f t="shared" si="14"/>
        <v>4.19473684210526</v>
      </c>
      <c r="I268" s="26">
        <v>797</v>
      </c>
      <c r="J268" s="27"/>
    </row>
    <row r="269" ht="30" customHeight="1" spans="1:10">
      <c r="A269" s="17">
        <v>266</v>
      </c>
      <c r="B269" s="18" t="s">
        <v>293</v>
      </c>
      <c r="C269" s="19" t="s">
        <v>181</v>
      </c>
      <c r="D269" s="20">
        <v>5.3</v>
      </c>
      <c r="E269" s="20">
        <f t="shared" si="12"/>
        <v>2014</v>
      </c>
      <c r="F269" s="18">
        <v>1650</v>
      </c>
      <c r="G269" s="21">
        <f t="shared" si="13"/>
        <v>4.34210526315789</v>
      </c>
      <c r="H269" s="22">
        <f t="shared" si="14"/>
        <v>4.34210526315789</v>
      </c>
      <c r="I269" s="26">
        <v>825</v>
      </c>
      <c r="J269" s="27"/>
    </row>
    <row r="270" ht="30" customHeight="1" spans="1:10">
      <c r="A270" s="17">
        <v>267</v>
      </c>
      <c r="B270" s="18" t="s">
        <v>294</v>
      </c>
      <c r="C270" s="19" t="s">
        <v>181</v>
      </c>
      <c r="D270" s="20">
        <v>2.6</v>
      </c>
      <c r="E270" s="20">
        <f t="shared" si="12"/>
        <v>988</v>
      </c>
      <c r="F270" s="18">
        <v>1096</v>
      </c>
      <c r="G270" s="21">
        <f t="shared" si="13"/>
        <v>2.88421052631579</v>
      </c>
      <c r="H270" s="22">
        <f t="shared" si="14"/>
        <v>2.6</v>
      </c>
      <c r="I270" s="26">
        <v>494</v>
      </c>
      <c r="J270" s="27"/>
    </row>
    <row r="271" ht="30" customHeight="1" spans="1:10">
      <c r="A271" s="17">
        <v>268</v>
      </c>
      <c r="B271" s="18" t="s">
        <v>295</v>
      </c>
      <c r="C271" s="19" t="s">
        <v>181</v>
      </c>
      <c r="D271" s="20">
        <v>1.5</v>
      </c>
      <c r="E271" s="20">
        <f t="shared" si="12"/>
        <v>570</v>
      </c>
      <c r="F271" s="18">
        <v>658</v>
      </c>
      <c r="G271" s="21">
        <f t="shared" si="13"/>
        <v>1.73157894736842</v>
      </c>
      <c r="H271" s="22">
        <f t="shared" si="14"/>
        <v>1.5</v>
      </c>
      <c r="I271" s="26">
        <v>285</v>
      </c>
      <c r="J271" s="27"/>
    </row>
    <row r="272" ht="30" customHeight="1" spans="1:10">
      <c r="A272" s="17">
        <v>269</v>
      </c>
      <c r="B272" s="18" t="s">
        <v>296</v>
      </c>
      <c r="C272" s="19" t="s">
        <v>181</v>
      </c>
      <c r="D272" s="20">
        <v>4.4</v>
      </c>
      <c r="E272" s="20">
        <f t="shared" si="12"/>
        <v>1672</v>
      </c>
      <c r="F272" s="18">
        <v>1572</v>
      </c>
      <c r="G272" s="21">
        <f t="shared" si="13"/>
        <v>4.13684210526316</v>
      </c>
      <c r="H272" s="22">
        <f t="shared" si="14"/>
        <v>4.13684210526316</v>
      </c>
      <c r="I272" s="26">
        <f>ROUND(H272*190,2)</f>
        <v>786</v>
      </c>
      <c r="J272" s="27"/>
    </row>
    <row r="273" ht="65" customHeight="1" spans="1:10">
      <c r="A273" s="17">
        <v>270</v>
      </c>
      <c r="B273" s="18" t="s">
        <v>297</v>
      </c>
      <c r="C273" s="19" t="s">
        <v>132</v>
      </c>
      <c r="D273" s="20">
        <v>20</v>
      </c>
      <c r="E273" s="20">
        <f t="shared" si="12"/>
        <v>7600</v>
      </c>
      <c r="F273" s="18">
        <v>7817</v>
      </c>
      <c r="G273" s="21">
        <f t="shared" si="13"/>
        <v>20.5710526315789</v>
      </c>
      <c r="H273" s="22">
        <f t="shared" si="14"/>
        <v>20</v>
      </c>
      <c r="I273" s="26">
        <f t="shared" ref="I273:I336" si="15">ROUND(H273*190,2)</f>
        <v>3800</v>
      </c>
      <c r="J273" s="27"/>
    </row>
    <row r="274" ht="30" customHeight="1" spans="1:10">
      <c r="A274" s="17">
        <v>271</v>
      </c>
      <c r="B274" s="18" t="s">
        <v>298</v>
      </c>
      <c r="C274" s="19" t="s">
        <v>157</v>
      </c>
      <c r="D274" s="20">
        <v>5</v>
      </c>
      <c r="E274" s="20">
        <f t="shared" si="12"/>
        <v>1900</v>
      </c>
      <c r="F274" s="18">
        <v>1908</v>
      </c>
      <c r="G274" s="21">
        <f t="shared" si="13"/>
        <v>5.02105263157895</v>
      </c>
      <c r="H274" s="22">
        <f t="shared" si="14"/>
        <v>5</v>
      </c>
      <c r="I274" s="26">
        <f t="shared" si="15"/>
        <v>950</v>
      </c>
      <c r="J274" s="27"/>
    </row>
    <row r="275" ht="30" customHeight="1" spans="1:10">
      <c r="A275" s="17">
        <v>272</v>
      </c>
      <c r="B275" s="18" t="s">
        <v>299</v>
      </c>
      <c r="C275" s="19" t="s">
        <v>157</v>
      </c>
      <c r="D275" s="20">
        <v>5</v>
      </c>
      <c r="E275" s="20">
        <f t="shared" ref="E275:E338" si="16">D275*380</f>
        <v>1900</v>
      </c>
      <c r="F275" s="18">
        <v>1711</v>
      </c>
      <c r="G275" s="21">
        <f t="shared" ref="G275:G338" si="17">F275/380</f>
        <v>4.50263157894737</v>
      </c>
      <c r="H275" s="22">
        <f t="shared" ref="H275:H338" si="18">IF(D275&gt;G275,G275,D275)</f>
        <v>4.50263157894737</v>
      </c>
      <c r="I275" s="26">
        <f t="shared" si="15"/>
        <v>855.5</v>
      </c>
      <c r="J275" s="27"/>
    </row>
    <row r="276" ht="30" customHeight="1" spans="1:10">
      <c r="A276" s="17">
        <v>273</v>
      </c>
      <c r="B276" s="18" t="s">
        <v>300</v>
      </c>
      <c r="C276" s="19" t="s">
        <v>157</v>
      </c>
      <c r="D276" s="20">
        <v>2</v>
      </c>
      <c r="E276" s="20">
        <f t="shared" si="16"/>
        <v>760</v>
      </c>
      <c r="F276" s="18">
        <v>816</v>
      </c>
      <c r="G276" s="21">
        <f t="shared" si="17"/>
        <v>2.14736842105263</v>
      </c>
      <c r="H276" s="22">
        <f t="shared" si="18"/>
        <v>2</v>
      </c>
      <c r="I276" s="26">
        <f t="shared" si="15"/>
        <v>380</v>
      </c>
      <c r="J276" s="27"/>
    </row>
    <row r="277" ht="30" customHeight="1" spans="1:10">
      <c r="A277" s="17">
        <v>274</v>
      </c>
      <c r="B277" s="18" t="s">
        <v>301</v>
      </c>
      <c r="C277" s="19" t="s">
        <v>122</v>
      </c>
      <c r="D277" s="20">
        <v>11.9</v>
      </c>
      <c r="E277" s="20">
        <f t="shared" si="16"/>
        <v>4522</v>
      </c>
      <c r="F277" s="18">
        <v>3220</v>
      </c>
      <c r="G277" s="21">
        <f t="shared" si="17"/>
        <v>8.47368421052632</v>
      </c>
      <c r="H277" s="22">
        <f t="shared" si="18"/>
        <v>8.47368421052632</v>
      </c>
      <c r="I277" s="26">
        <f t="shared" si="15"/>
        <v>1610</v>
      </c>
      <c r="J277" s="27"/>
    </row>
    <row r="278" ht="58" customHeight="1" spans="1:10">
      <c r="A278" s="17">
        <v>275</v>
      </c>
      <c r="B278" s="18" t="s">
        <v>302</v>
      </c>
      <c r="C278" s="19" t="s">
        <v>91</v>
      </c>
      <c r="D278" s="20">
        <v>9.54</v>
      </c>
      <c r="E278" s="20">
        <f t="shared" si="16"/>
        <v>3625.2</v>
      </c>
      <c r="F278" s="18">
        <v>3663</v>
      </c>
      <c r="G278" s="21">
        <f t="shared" si="17"/>
        <v>9.63947368421053</v>
      </c>
      <c r="H278" s="22">
        <f t="shared" si="18"/>
        <v>9.54</v>
      </c>
      <c r="I278" s="26">
        <f t="shared" si="15"/>
        <v>1812.6</v>
      </c>
      <c r="J278" s="27"/>
    </row>
    <row r="279" ht="30" customHeight="1" spans="1:10">
      <c r="A279" s="17">
        <v>276</v>
      </c>
      <c r="B279" s="18" t="s">
        <v>303</v>
      </c>
      <c r="C279" s="19" t="s">
        <v>161</v>
      </c>
      <c r="D279" s="20">
        <v>3.8</v>
      </c>
      <c r="E279" s="20">
        <f t="shared" si="16"/>
        <v>1444</v>
      </c>
      <c r="F279" s="18">
        <v>1272</v>
      </c>
      <c r="G279" s="21">
        <f t="shared" si="17"/>
        <v>3.34736842105263</v>
      </c>
      <c r="H279" s="22">
        <f t="shared" si="18"/>
        <v>3.34736842105263</v>
      </c>
      <c r="I279" s="26">
        <f t="shared" si="15"/>
        <v>636</v>
      </c>
      <c r="J279" s="27"/>
    </row>
    <row r="280" ht="30" customHeight="1" spans="1:10">
      <c r="A280" s="17">
        <v>277</v>
      </c>
      <c r="B280" s="18" t="s">
        <v>304</v>
      </c>
      <c r="C280" s="19" t="s">
        <v>122</v>
      </c>
      <c r="D280" s="20">
        <v>11.4</v>
      </c>
      <c r="E280" s="20">
        <f t="shared" si="16"/>
        <v>4332</v>
      </c>
      <c r="F280" s="18">
        <v>4239</v>
      </c>
      <c r="G280" s="21">
        <f t="shared" si="17"/>
        <v>11.1552631578947</v>
      </c>
      <c r="H280" s="22">
        <f t="shared" si="18"/>
        <v>11.1552631578947</v>
      </c>
      <c r="I280" s="26">
        <f t="shared" si="15"/>
        <v>2119.5</v>
      </c>
      <c r="J280" s="27"/>
    </row>
    <row r="281" ht="65" customHeight="1" spans="1:10">
      <c r="A281" s="17">
        <v>278</v>
      </c>
      <c r="B281" s="18" t="s">
        <v>305</v>
      </c>
      <c r="C281" s="19" t="s">
        <v>122</v>
      </c>
      <c r="D281" s="20">
        <v>27.3</v>
      </c>
      <c r="E281" s="20">
        <f t="shared" si="16"/>
        <v>10374</v>
      </c>
      <c r="F281" s="18">
        <v>10596</v>
      </c>
      <c r="G281" s="21">
        <f t="shared" si="17"/>
        <v>27.8842105263158</v>
      </c>
      <c r="H281" s="22">
        <f t="shared" si="18"/>
        <v>27.3</v>
      </c>
      <c r="I281" s="26">
        <f t="shared" si="15"/>
        <v>5187</v>
      </c>
      <c r="J281" s="27"/>
    </row>
    <row r="282" ht="30" customHeight="1" spans="1:10">
      <c r="A282" s="17">
        <v>279</v>
      </c>
      <c r="B282" s="18" t="s">
        <v>306</v>
      </c>
      <c r="C282" s="19" t="s">
        <v>161</v>
      </c>
      <c r="D282" s="20">
        <v>4</v>
      </c>
      <c r="E282" s="20">
        <f t="shared" si="16"/>
        <v>1520</v>
      </c>
      <c r="F282" s="18">
        <v>1571</v>
      </c>
      <c r="G282" s="21">
        <f t="shared" si="17"/>
        <v>4.13421052631579</v>
      </c>
      <c r="H282" s="22">
        <f t="shared" si="18"/>
        <v>4</v>
      </c>
      <c r="I282" s="26">
        <f t="shared" si="15"/>
        <v>760</v>
      </c>
      <c r="J282" s="27"/>
    </row>
    <row r="283" ht="30" customHeight="1" spans="1:10">
      <c r="A283" s="17">
        <v>280</v>
      </c>
      <c r="B283" s="18" t="s">
        <v>307</v>
      </c>
      <c r="C283" s="19" t="s">
        <v>181</v>
      </c>
      <c r="D283" s="20">
        <v>4.4</v>
      </c>
      <c r="E283" s="20">
        <f t="shared" si="16"/>
        <v>1672</v>
      </c>
      <c r="F283" s="18">
        <v>1712</v>
      </c>
      <c r="G283" s="21">
        <f t="shared" si="17"/>
        <v>4.50526315789474</v>
      </c>
      <c r="H283" s="22">
        <f t="shared" si="18"/>
        <v>4.4</v>
      </c>
      <c r="I283" s="26">
        <f t="shared" si="15"/>
        <v>836</v>
      </c>
      <c r="J283" s="27"/>
    </row>
    <row r="284" ht="30" customHeight="1" spans="1:10">
      <c r="A284" s="17">
        <v>281</v>
      </c>
      <c r="B284" s="18" t="s">
        <v>308</v>
      </c>
      <c r="C284" s="19" t="s">
        <v>215</v>
      </c>
      <c r="D284" s="20">
        <v>7.5</v>
      </c>
      <c r="E284" s="20">
        <f t="shared" si="16"/>
        <v>2850</v>
      </c>
      <c r="F284" s="18">
        <v>2651</v>
      </c>
      <c r="G284" s="21">
        <f t="shared" si="17"/>
        <v>6.97631578947368</v>
      </c>
      <c r="H284" s="22">
        <f t="shared" si="18"/>
        <v>6.97631578947368</v>
      </c>
      <c r="I284" s="26">
        <f t="shared" si="15"/>
        <v>1325.5</v>
      </c>
      <c r="J284" s="27"/>
    </row>
    <row r="285" ht="30" customHeight="1" spans="1:10">
      <c r="A285" s="17">
        <v>282</v>
      </c>
      <c r="B285" s="18" t="s">
        <v>309</v>
      </c>
      <c r="C285" s="19" t="s">
        <v>181</v>
      </c>
      <c r="D285" s="20">
        <v>4.4</v>
      </c>
      <c r="E285" s="20">
        <f t="shared" si="16"/>
        <v>1672</v>
      </c>
      <c r="F285" s="18">
        <v>1755</v>
      </c>
      <c r="G285" s="21">
        <f t="shared" si="17"/>
        <v>4.61842105263158</v>
      </c>
      <c r="H285" s="22">
        <f t="shared" si="18"/>
        <v>4.4</v>
      </c>
      <c r="I285" s="26">
        <f t="shared" si="15"/>
        <v>836</v>
      </c>
      <c r="J285" s="27"/>
    </row>
    <row r="286" ht="30" customHeight="1" spans="1:10">
      <c r="A286" s="17">
        <v>283</v>
      </c>
      <c r="B286" s="18" t="s">
        <v>310</v>
      </c>
      <c r="C286" s="19" t="s">
        <v>181</v>
      </c>
      <c r="D286" s="20">
        <v>2.6</v>
      </c>
      <c r="E286" s="20">
        <f t="shared" si="16"/>
        <v>988</v>
      </c>
      <c r="F286" s="18">
        <v>1095</v>
      </c>
      <c r="G286" s="21">
        <f t="shared" si="17"/>
        <v>2.88157894736842</v>
      </c>
      <c r="H286" s="22">
        <f t="shared" si="18"/>
        <v>2.6</v>
      </c>
      <c r="I286" s="26">
        <f t="shared" si="15"/>
        <v>494</v>
      </c>
      <c r="J286" s="27"/>
    </row>
    <row r="287" ht="30" customHeight="1" spans="1:10">
      <c r="A287" s="17">
        <v>284</v>
      </c>
      <c r="B287" s="18" t="s">
        <v>311</v>
      </c>
      <c r="C287" s="19" t="s">
        <v>181</v>
      </c>
      <c r="D287" s="20">
        <v>7.1</v>
      </c>
      <c r="E287" s="20">
        <f t="shared" si="16"/>
        <v>2698</v>
      </c>
      <c r="F287" s="18">
        <v>2567</v>
      </c>
      <c r="G287" s="21">
        <f t="shared" si="17"/>
        <v>6.75526315789474</v>
      </c>
      <c r="H287" s="22">
        <f t="shared" si="18"/>
        <v>6.75526315789474</v>
      </c>
      <c r="I287" s="26">
        <f t="shared" si="15"/>
        <v>1283.5</v>
      </c>
      <c r="J287" s="27"/>
    </row>
    <row r="288" ht="30" customHeight="1" spans="1:10">
      <c r="A288" s="17">
        <v>285</v>
      </c>
      <c r="B288" s="18" t="s">
        <v>312</v>
      </c>
      <c r="C288" s="19" t="s">
        <v>215</v>
      </c>
      <c r="D288" s="20">
        <v>24</v>
      </c>
      <c r="E288" s="20">
        <f t="shared" si="16"/>
        <v>9120</v>
      </c>
      <c r="F288" s="18">
        <v>8378</v>
      </c>
      <c r="G288" s="21">
        <f t="shared" si="17"/>
        <v>22.0473684210526</v>
      </c>
      <c r="H288" s="22">
        <f t="shared" si="18"/>
        <v>22.0473684210526</v>
      </c>
      <c r="I288" s="26">
        <f t="shared" si="15"/>
        <v>4189</v>
      </c>
      <c r="J288" s="27"/>
    </row>
    <row r="289" ht="30" customHeight="1" spans="1:10">
      <c r="A289" s="17">
        <v>286</v>
      </c>
      <c r="B289" s="18" t="s">
        <v>313</v>
      </c>
      <c r="C289" s="19" t="s">
        <v>215</v>
      </c>
      <c r="D289" s="20">
        <v>6.5</v>
      </c>
      <c r="E289" s="20">
        <f t="shared" si="16"/>
        <v>2470</v>
      </c>
      <c r="F289" s="18">
        <v>2669</v>
      </c>
      <c r="G289" s="21">
        <f t="shared" si="17"/>
        <v>7.02368421052632</v>
      </c>
      <c r="H289" s="22">
        <f t="shared" si="18"/>
        <v>6.5</v>
      </c>
      <c r="I289" s="26">
        <f t="shared" si="15"/>
        <v>1235</v>
      </c>
      <c r="J289" s="27"/>
    </row>
    <row r="290" ht="30" customHeight="1" spans="1:10">
      <c r="A290" s="17">
        <v>287</v>
      </c>
      <c r="B290" s="18" t="s">
        <v>314</v>
      </c>
      <c r="C290" s="19" t="s">
        <v>181</v>
      </c>
      <c r="D290" s="20">
        <v>5.3</v>
      </c>
      <c r="E290" s="20">
        <f t="shared" si="16"/>
        <v>2014</v>
      </c>
      <c r="F290" s="18">
        <v>2313</v>
      </c>
      <c r="G290" s="21">
        <f t="shared" si="17"/>
        <v>6.08684210526316</v>
      </c>
      <c r="H290" s="22">
        <f t="shared" si="18"/>
        <v>5.3</v>
      </c>
      <c r="I290" s="26">
        <f t="shared" si="15"/>
        <v>1007</v>
      </c>
      <c r="J290" s="27"/>
    </row>
    <row r="291" ht="30" customHeight="1" spans="1:10">
      <c r="A291" s="17">
        <v>288</v>
      </c>
      <c r="B291" s="18" t="s">
        <v>315</v>
      </c>
      <c r="C291" s="19" t="s">
        <v>132</v>
      </c>
      <c r="D291" s="20">
        <v>8.9</v>
      </c>
      <c r="E291" s="20">
        <f t="shared" si="16"/>
        <v>3382</v>
      </c>
      <c r="F291" s="18">
        <v>3439</v>
      </c>
      <c r="G291" s="21">
        <f t="shared" si="17"/>
        <v>9.05</v>
      </c>
      <c r="H291" s="22">
        <f t="shared" si="18"/>
        <v>8.9</v>
      </c>
      <c r="I291" s="26">
        <f t="shared" si="15"/>
        <v>1691</v>
      </c>
      <c r="J291" s="27"/>
    </row>
    <row r="292" ht="30" customHeight="1" spans="1:10">
      <c r="A292" s="17">
        <v>289</v>
      </c>
      <c r="B292" s="18" t="s">
        <v>316</v>
      </c>
      <c r="C292" s="19" t="s">
        <v>37</v>
      </c>
      <c r="D292" s="20">
        <v>18</v>
      </c>
      <c r="E292" s="20">
        <f t="shared" si="16"/>
        <v>6840</v>
      </c>
      <c r="F292" s="18">
        <v>5711</v>
      </c>
      <c r="G292" s="21">
        <f t="shared" si="17"/>
        <v>15.0289473684211</v>
      </c>
      <c r="H292" s="22">
        <f t="shared" si="18"/>
        <v>15.0289473684211</v>
      </c>
      <c r="I292" s="26">
        <f t="shared" si="15"/>
        <v>2855.5</v>
      </c>
      <c r="J292" s="27"/>
    </row>
    <row r="293" ht="30" customHeight="1" spans="1:10">
      <c r="A293" s="17">
        <v>290</v>
      </c>
      <c r="B293" s="18" t="s">
        <v>317</v>
      </c>
      <c r="C293" s="19" t="s">
        <v>37</v>
      </c>
      <c r="D293" s="20">
        <v>4.5</v>
      </c>
      <c r="E293" s="20">
        <f t="shared" si="16"/>
        <v>1710</v>
      </c>
      <c r="F293" s="18">
        <v>2126</v>
      </c>
      <c r="G293" s="21">
        <f t="shared" si="17"/>
        <v>5.59473684210526</v>
      </c>
      <c r="H293" s="22">
        <f t="shared" si="18"/>
        <v>4.5</v>
      </c>
      <c r="I293" s="26">
        <f t="shared" si="15"/>
        <v>855</v>
      </c>
      <c r="J293" s="27"/>
    </row>
    <row r="294" ht="30" customHeight="1" spans="1:10">
      <c r="A294" s="17">
        <v>291</v>
      </c>
      <c r="B294" s="18" t="s">
        <v>48</v>
      </c>
      <c r="C294" s="19" t="s">
        <v>215</v>
      </c>
      <c r="D294" s="20">
        <v>11.3</v>
      </c>
      <c r="E294" s="20">
        <f t="shared" si="16"/>
        <v>4294</v>
      </c>
      <c r="F294" s="18">
        <v>4617</v>
      </c>
      <c r="G294" s="21">
        <f t="shared" si="17"/>
        <v>12.15</v>
      </c>
      <c r="H294" s="22">
        <f t="shared" si="18"/>
        <v>11.3</v>
      </c>
      <c r="I294" s="26">
        <f t="shared" si="15"/>
        <v>2147</v>
      </c>
      <c r="J294" s="27"/>
    </row>
    <row r="295" ht="30" customHeight="1" spans="1:10">
      <c r="A295" s="17">
        <v>292</v>
      </c>
      <c r="B295" s="18" t="s">
        <v>318</v>
      </c>
      <c r="C295" s="19" t="s">
        <v>122</v>
      </c>
      <c r="D295" s="20">
        <v>5.4</v>
      </c>
      <c r="E295" s="20">
        <f t="shared" si="16"/>
        <v>2052</v>
      </c>
      <c r="F295" s="18">
        <v>2326</v>
      </c>
      <c r="G295" s="21">
        <f t="shared" si="17"/>
        <v>6.12105263157895</v>
      </c>
      <c r="H295" s="22">
        <f t="shared" si="18"/>
        <v>5.4</v>
      </c>
      <c r="I295" s="26">
        <f t="shared" si="15"/>
        <v>1026</v>
      </c>
      <c r="J295" s="27"/>
    </row>
    <row r="296" ht="30" customHeight="1" spans="1:10">
      <c r="A296" s="17">
        <v>293</v>
      </c>
      <c r="B296" s="18" t="s">
        <v>319</v>
      </c>
      <c r="C296" s="19" t="s">
        <v>181</v>
      </c>
      <c r="D296" s="20">
        <v>1.8</v>
      </c>
      <c r="E296" s="20">
        <f t="shared" si="16"/>
        <v>684</v>
      </c>
      <c r="F296" s="18">
        <v>697</v>
      </c>
      <c r="G296" s="21">
        <f t="shared" si="17"/>
        <v>1.83421052631579</v>
      </c>
      <c r="H296" s="22">
        <f t="shared" si="18"/>
        <v>1.8</v>
      </c>
      <c r="I296" s="26">
        <f t="shared" si="15"/>
        <v>342</v>
      </c>
      <c r="J296" s="27"/>
    </row>
    <row r="297" ht="30" customHeight="1" spans="1:10">
      <c r="A297" s="17">
        <v>294</v>
      </c>
      <c r="B297" s="18" t="s">
        <v>320</v>
      </c>
      <c r="C297" s="19" t="s">
        <v>215</v>
      </c>
      <c r="D297" s="20">
        <v>7.5</v>
      </c>
      <c r="E297" s="20">
        <f t="shared" si="16"/>
        <v>2850</v>
      </c>
      <c r="F297" s="18">
        <v>2752</v>
      </c>
      <c r="G297" s="21">
        <f t="shared" si="17"/>
        <v>7.2421052631579</v>
      </c>
      <c r="H297" s="22">
        <f t="shared" si="18"/>
        <v>7.2421052631579</v>
      </c>
      <c r="I297" s="26">
        <f t="shared" si="15"/>
        <v>1376</v>
      </c>
      <c r="J297" s="27"/>
    </row>
    <row r="298" ht="30" customHeight="1" spans="1:10">
      <c r="A298" s="17">
        <v>295</v>
      </c>
      <c r="B298" s="18" t="s">
        <v>321</v>
      </c>
      <c r="C298" s="19" t="s">
        <v>64</v>
      </c>
      <c r="D298" s="20">
        <v>8</v>
      </c>
      <c r="E298" s="20">
        <f t="shared" si="16"/>
        <v>3040</v>
      </c>
      <c r="F298" s="18">
        <v>2974</v>
      </c>
      <c r="G298" s="21">
        <f t="shared" si="17"/>
        <v>7.82631578947368</v>
      </c>
      <c r="H298" s="22">
        <f t="shared" si="18"/>
        <v>7.82631578947368</v>
      </c>
      <c r="I298" s="26">
        <f t="shared" si="15"/>
        <v>1487</v>
      </c>
      <c r="J298" s="27"/>
    </row>
    <row r="299" ht="30" customHeight="1" spans="1:10">
      <c r="A299" s="17">
        <v>296</v>
      </c>
      <c r="B299" s="18" t="s">
        <v>322</v>
      </c>
      <c r="C299" s="19" t="s">
        <v>15</v>
      </c>
      <c r="D299" s="20">
        <v>7</v>
      </c>
      <c r="E299" s="20">
        <f t="shared" si="16"/>
        <v>2660</v>
      </c>
      <c r="F299" s="18">
        <v>2668</v>
      </c>
      <c r="G299" s="21">
        <f t="shared" si="17"/>
        <v>7.02105263157895</v>
      </c>
      <c r="H299" s="22">
        <f t="shared" si="18"/>
        <v>7</v>
      </c>
      <c r="I299" s="26">
        <f t="shared" si="15"/>
        <v>1330</v>
      </c>
      <c r="J299" s="27"/>
    </row>
    <row r="300" ht="30" customHeight="1" spans="1:10">
      <c r="A300" s="17">
        <v>297</v>
      </c>
      <c r="B300" s="18" t="s">
        <v>323</v>
      </c>
      <c r="C300" s="19" t="s">
        <v>115</v>
      </c>
      <c r="D300" s="20">
        <v>3.4</v>
      </c>
      <c r="E300" s="20">
        <f t="shared" si="16"/>
        <v>1292</v>
      </c>
      <c r="F300" s="18">
        <v>1056</v>
      </c>
      <c r="G300" s="21">
        <f t="shared" si="17"/>
        <v>2.77894736842105</v>
      </c>
      <c r="H300" s="22">
        <f t="shared" si="18"/>
        <v>2.77894736842105</v>
      </c>
      <c r="I300" s="26">
        <f t="shared" si="15"/>
        <v>528</v>
      </c>
      <c r="J300" s="27"/>
    </row>
    <row r="301" ht="56" customHeight="1" spans="1:10">
      <c r="A301" s="17">
        <v>298</v>
      </c>
      <c r="B301" s="18" t="s">
        <v>324</v>
      </c>
      <c r="C301" s="19" t="s">
        <v>122</v>
      </c>
      <c r="D301" s="20">
        <v>14.1</v>
      </c>
      <c r="E301" s="20">
        <f t="shared" si="16"/>
        <v>5358</v>
      </c>
      <c r="F301" s="18">
        <v>5205</v>
      </c>
      <c r="G301" s="21">
        <f t="shared" si="17"/>
        <v>13.6973684210526</v>
      </c>
      <c r="H301" s="22">
        <f t="shared" si="18"/>
        <v>13.6973684210526</v>
      </c>
      <c r="I301" s="26">
        <f t="shared" si="15"/>
        <v>2602.5</v>
      </c>
      <c r="J301" s="27"/>
    </row>
    <row r="302" ht="59" customHeight="1" spans="1:10">
      <c r="A302" s="17">
        <v>299</v>
      </c>
      <c r="B302" s="18" t="s">
        <v>325</v>
      </c>
      <c r="C302" s="19" t="s">
        <v>122</v>
      </c>
      <c r="D302" s="20">
        <v>10.3</v>
      </c>
      <c r="E302" s="20">
        <f t="shared" si="16"/>
        <v>3914</v>
      </c>
      <c r="F302" s="18">
        <v>3919</v>
      </c>
      <c r="G302" s="21">
        <f t="shared" si="17"/>
        <v>10.3131578947368</v>
      </c>
      <c r="H302" s="22">
        <f t="shared" si="18"/>
        <v>10.3</v>
      </c>
      <c r="I302" s="26">
        <f t="shared" si="15"/>
        <v>1957</v>
      </c>
      <c r="J302" s="27"/>
    </row>
    <row r="303" ht="30" customHeight="1" spans="1:10">
      <c r="A303" s="17">
        <v>300</v>
      </c>
      <c r="B303" s="18" t="s">
        <v>326</v>
      </c>
      <c r="C303" s="19" t="s">
        <v>215</v>
      </c>
      <c r="D303" s="20">
        <v>4.8</v>
      </c>
      <c r="E303" s="20">
        <f t="shared" si="16"/>
        <v>1824</v>
      </c>
      <c r="F303" s="18">
        <v>1809</v>
      </c>
      <c r="G303" s="21">
        <f t="shared" si="17"/>
        <v>4.76052631578947</v>
      </c>
      <c r="H303" s="22">
        <f t="shared" si="18"/>
        <v>4.76052631578947</v>
      </c>
      <c r="I303" s="26">
        <f t="shared" si="15"/>
        <v>904.5</v>
      </c>
      <c r="J303" s="27"/>
    </row>
    <row r="304" ht="30" customHeight="1" spans="1:10">
      <c r="A304" s="17">
        <v>301</v>
      </c>
      <c r="B304" s="18" t="s">
        <v>327</v>
      </c>
      <c r="C304" s="19" t="s">
        <v>122</v>
      </c>
      <c r="D304" s="20">
        <v>4.8</v>
      </c>
      <c r="E304" s="20">
        <f t="shared" si="16"/>
        <v>1824</v>
      </c>
      <c r="F304" s="18">
        <v>2068</v>
      </c>
      <c r="G304" s="21">
        <f t="shared" si="17"/>
        <v>5.44210526315789</v>
      </c>
      <c r="H304" s="22">
        <f t="shared" si="18"/>
        <v>4.8</v>
      </c>
      <c r="I304" s="26">
        <f t="shared" si="15"/>
        <v>912</v>
      </c>
      <c r="J304" s="27"/>
    </row>
    <row r="305" ht="156" customHeight="1" spans="1:10">
      <c r="A305" s="17">
        <v>302</v>
      </c>
      <c r="B305" s="18" t="s">
        <v>328</v>
      </c>
      <c r="C305" s="19" t="s">
        <v>132</v>
      </c>
      <c r="D305" s="20">
        <v>140.4</v>
      </c>
      <c r="E305" s="20">
        <f t="shared" si="16"/>
        <v>53352</v>
      </c>
      <c r="F305" s="18">
        <v>53399</v>
      </c>
      <c r="G305" s="21">
        <f t="shared" si="17"/>
        <v>140.523684210526</v>
      </c>
      <c r="H305" s="22">
        <f t="shared" si="18"/>
        <v>140.4</v>
      </c>
      <c r="I305" s="26">
        <f t="shared" si="15"/>
        <v>26676</v>
      </c>
      <c r="J305" s="27"/>
    </row>
    <row r="306" ht="30" customHeight="1" spans="1:10">
      <c r="A306" s="17">
        <v>303</v>
      </c>
      <c r="B306" s="18" t="s">
        <v>329</v>
      </c>
      <c r="C306" s="19" t="s">
        <v>122</v>
      </c>
      <c r="D306" s="20">
        <v>6.2</v>
      </c>
      <c r="E306" s="20">
        <f t="shared" si="16"/>
        <v>2356</v>
      </c>
      <c r="F306" s="18">
        <v>1889</v>
      </c>
      <c r="G306" s="21">
        <f t="shared" si="17"/>
        <v>4.97105263157895</v>
      </c>
      <c r="H306" s="22">
        <f t="shared" si="18"/>
        <v>4.97105263157895</v>
      </c>
      <c r="I306" s="26">
        <f t="shared" si="15"/>
        <v>944.5</v>
      </c>
      <c r="J306" s="27"/>
    </row>
    <row r="307" ht="30" customHeight="1" spans="1:10">
      <c r="A307" s="17">
        <v>304</v>
      </c>
      <c r="B307" s="18" t="s">
        <v>330</v>
      </c>
      <c r="C307" s="19" t="s">
        <v>181</v>
      </c>
      <c r="D307" s="20">
        <v>4.4</v>
      </c>
      <c r="E307" s="20">
        <f t="shared" si="16"/>
        <v>1672</v>
      </c>
      <c r="F307" s="18">
        <v>1614</v>
      </c>
      <c r="G307" s="21">
        <f t="shared" si="17"/>
        <v>4.24736842105263</v>
      </c>
      <c r="H307" s="22">
        <f t="shared" si="18"/>
        <v>4.24736842105263</v>
      </c>
      <c r="I307" s="26">
        <f t="shared" si="15"/>
        <v>807</v>
      </c>
      <c r="J307" s="27"/>
    </row>
    <row r="308" ht="30" customHeight="1" spans="1:10">
      <c r="A308" s="17">
        <v>305</v>
      </c>
      <c r="B308" s="18" t="s">
        <v>331</v>
      </c>
      <c r="C308" s="19" t="s">
        <v>181</v>
      </c>
      <c r="D308" s="20">
        <v>3.5</v>
      </c>
      <c r="E308" s="20">
        <f t="shared" si="16"/>
        <v>1330</v>
      </c>
      <c r="F308" s="18">
        <v>1292</v>
      </c>
      <c r="G308" s="21">
        <f t="shared" si="17"/>
        <v>3.4</v>
      </c>
      <c r="H308" s="22">
        <f t="shared" si="18"/>
        <v>3.4</v>
      </c>
      <c r="I308" s="26">
        <f t="shared" si="15"/>
        <v>646</v>
      </c>
      <c r="J308" s="27"/>
    </row>
    <row r="309" ht="69" customHeight="1" spans="1:10">
      <c r="A309" s="17">
        <v>306</v>
      </c>
      <c r="B309" s="23" t="s">
        <v>332</v>
      </c>
      <c r="C309" s="19" t="s">
        <v>91</v>
      </c>
      <c r="D309" s="20">
        <v>34</v>
      </c>
      <c r="E309" s="20">
        <f t="shared" si="16"/>
        <v>12920</v>
      </c>
      <c r="F309" s="18">
        <v>13086</v>
      </c>
      <c r="G309" s="21">
        <f t="shared" si="17"/>
        <v>34.4368421052632</v>
      </c>
      <c r="H309" s="22">
        <f t="shared" si="18"/>
        <v>34</v>
      </c>
      <c r="I309" s="26">
        <f t="shared" si="15"/>
        <v>6460</v>
      </c>
      <c r="J309" s="27"/>
    </row>
    <row r="310" ht="30" customHeight="1" spans="1:10">
      <c r="A310" s="17">
        <v>307</v>
      </c>
      <c r="B310" s="18" t="s">
        <v>333</v>
      </c>
      <c r="C310" s="19" t="s">
        <v>122</v>
      </c>
      <c r="D310" s="20">
        <v>8.3</v>
      </c>
      <c r="E310" s="20">
        <f t="shared" si="16"/>
        <v>3154</v>
      </c>
      <c r="F310" s="18">
        <v>2928</v>
      </c>
      <c r="G310" s="21">
        <f t="shared" si="17"/>
        <v>7.70526315789474</v>
      </c>
      <c r="H310" s="22">
        <f t="shared" si="18"/>
        <v>7.70526315789474</v>
      </c>
      <c r="I310" s="26">
        <f t="shared" si="15"/>
        <v>1464</v>
      </c>
      <c r="J310" s="27"/>
    </row>
    <row r="311" ht="30" customHeight="1" spans="1:10">
      <c r="A311" s="17">
        <v>308</v>
      </c>
      <c r="B311" s="18" t="s">
        <v>334</v>
      </c>
      <c r="C311" s="19" t="s">
        <v>181</v>
      </c>
      <c r="D311" s="20">
        <v>2.2</v>
      </c>
      <c r="E311" s="20">
        <f t="shared" si="16"/>
        <v>836</v>
      </c>
      <c r="F311" s="18">
        <v>993</v>
      </c>
      <c r="G311" s="21">
        <f t="shared" si="17"/>
        <v>2.61315789473684</v>
      </c>
      <c r="H311" s="22">
        <f t="shared" si="18"/>
        <v>2.2</v>
      </c>
      <c r="I311" s="26">
        <f t="shared" si="15"/>
        <v>418</v>
      </c>
      <c r="J311" s="27"/>
    </row>
    <row r="312" ht="30" customHeight="1" spans="1:10">
      <c r="A312" s="17">
        <v>309</v>
      </c>
      <c r="B312" s="18" t="s">
        <v>335</v>
      </c>
      <c r="C312" s="19" t="s">
        <v>132</v>
      </c>
      <c r="D312" s="20">
        <v>5.9</v>
      </c>
      <c r="E312" s="20">
        <f t="shared" si="16"/>
        <v>2242</v>
      </c>
      <c r="F312" s="18">
        <v>1692</v>
      </c>
      <c r="G312" s="21">
        <f t="shared" si="17"/>
        <v>4.45263157894737</v>
      </c>
      <c r="H312" s="22">
        <f t="shared" si="18"/>
        <v>4.45263157894737</v>
      </c>
      <c r="I312" s="26">
        <f t="shared" si="15"/>
        <v>846</v>
      </c>
      <c r="J312" s="27"/>
    </row>
    <row r="313" ht="30" customHeight="1" spans="1:10">
      <c r="A313" s="17">
        <v>310</v>
      </c>
      <c r="B313" s="23" t="s">
        <v>336</v>
      </c>
      <c r="C313" s="19" t="s">
        <v>215</v>
      </c>
      <c r="D313" s="20">
        <v>15</v>
      </c>
      <c r="E313" s="20">
        <f t="shared" si="16"/>
        <v>5700</v>
      </c>
      <c r="F313" s="18">
        <v>6302</v>
      </c>
      <c r="G313" s="21">
        <f t="shared" si="17"/>
        <v>16.5842105263158</v>
      </c>
      <c r="H313" s="22">
        <f t="shared" si="18"/>
        <v>15</v>
      </c>
      <c r="I313" s="26">
        <f t="shared" si="15"/>
        <v>2850</v>
      </c>
      <c r="J313" s="27"/>
    </row>
    <row r="314" ht="30" customHeight="1" spans="1:10">
      <c r="A314" s="17">
        <v>311</v>
      </c>
      <c r="B314" s="18" t="s">
        <v>337</v>
      </c>
      <c r="C314" s="19" t="s">
        <v>215</v>
      </c>
      <c r="D314" s="20">
        <v>14</v>
      </c>
      <c r="E314" s="20">
        <f t="shared" si="16"/>
        <v>5320</v>
      </c>
      <c r="F314" s="18">
        <v>5288</v>
      </c>
      <c r="G314" s="21">
        <f t="shared" si="17"/>
        <v>13.9157894736842</v>
      </c>
      <c r="H314" s="22">
        <f t="shared" si="18"/>
        <v>13.9157894736842</v>
      </c>
      <c r="I314" s="26">
        <f t="shared" si="15"/>
        <v>2644</v>
      </c>
      <c r="J314" s="27"/>
    </row>
    <row r="315" ht="57" customHeight="1" spans="1:10">
      <c r="A315" s="17">
        <v>312</v>
      </c>
      <c r="B315" s="18" t="s">
        <v>338</v>
      </c>
      <c r="C315" s="19" t="s">
        <v>181</v>
      </c>
      <c r="D315" s="20">
        <v>8.6</v>
      </c>
      <c r="E315" s="20">
        <f t="shared" si="16"/>
        <v>3268</v>
      </c>
      <c r="F315" s="18">
        <v>3261</v>
      </c>
      <c r="G315" s="21">
        <f t="shared" si="17"/>
        <v>8.58157894736842</v>
      </c>
      <c r="H315" s="22">
        <f t="shared" si="18"/>
        <v>8.58157894736842</v>
      </c>
      <c r="I315" s="26">
        <f t="shared" si="15"/>
        <v>1630.5</v>
      </c>
      <c r="J315" s="27"/>
    </row>
    <row r="316" ht="30" customHeight="1" spans="1:10">
      <c r="A316" s="17">
        <v>313</v>
      </c>
      <c r="B316" s="18" t="s">
        <v>339</v>
      </c>
      <c r="C316" s="19" t="s">
        <v>138</v>
      </c>
      <c r="D316" s="20">
        <v>3.9</v>
      </c>
      <c r="E316" s="20">
        <f t="shared" si="16"/>
        <v>1482</v>
      </c>
      <c r="F316" s="18">
        <v>1571</v>
      </c>
      <c r="G316" s="21">
        <f t="shared" si="17"/>
        <v>4.13421052631579</v>
      </c>
      <c r="H316" s="22">
        <f t="shared" si="18"/>
        <v>3.9</v>
      </c>
      <c r="I316" s="26">
        <f t="shared" si="15"/>
        <v>741</v>
      </c>
      <c r="J316" s="27"/>
    </row>
    <row r="317" ht="30" customHeight="1" spans="1:10">
      <c r="A317" s="17">
        <v>314</v>
      </c>
      <c r="B317" s="18" t="s">
        <v>340</v>
      </c>
      <c r="C317" s="19" t="s">
        <v>181</v>
      </c>
      <c r="D317" s="20">
        <v>5.3</v>
      </c>
      <c r="E317" s="20">
        <f t="shared" si="16"/>
        <v>2014</v>
      </c>
      <c r="F317" s="18">
        <v>1313</v>
      </c>
      <c r="G317" s="21">
        <f t="shared" si="17"/>
        <v>3.45526315789474</v>
      </c>
      <c r="H317" s="22">
        <f t="shared" si="18"/>
        <v>3.45526315789474</v>
      </c>
      <c r="I317" s="26">
        <f t="shared" si="15"/>
        <v>656.5</v>
      </c>
      <c r="J317" s="27"/>
    </row>
    <row r="318" ht="30" customHeight="1" spans="1:10">
      <c r="A318" s="17">
        <v>315</v>
      </c>
      <c r="B318" s="18" t="s">
        <v>341</v>
      </c>
      <c r="C318" s="19" t="s">
        <v>161</v>
      </c>
      <c r="D318" s="20">
        <v>3</v>
      </c>
      <c r="E318" s="20">
        <f t="shared" si="16"/>
        <v>1140</v>
      </c>
      <c r="F318" s="18">
        <v>915</v>
      </c>
      <c r="G318" s="21">
        <f t="shared" si="17"/>
        <v>2.40789473684211</v>
      </c>
      <c r="H318" s="22">
        <f t="shared" si="18"/>
        <v>2.40789473684211</v>
      </c>
      <c r="I318" s="26">
        <f t="shared" si="15"/>
        <v>457.5</v>
      </c>
      <c r="J318" s="27"/>
    </row>
    <row r="319" ht="30" customHeight="1" spans="1:10">
      <c r="A319" s="17">
        <v>316</v>
      </c>
      <c r="B319" s="18" t="s">
        <v>342</v>
      </c>
      <c r="C319" s="19" t="s">
        <v>161</v>
      </c>
      <c r="D319" s="20">
        <v>5.3</v>
      </c>
      <c r="E319" s="20">
        <f t="shared" si="16"/>
        <v>2014</v>
      </c>
      <c r="F319" s="18">
        <v>1988</v>
      </c>
      <c r="G319" s="21">
        <f t="shared" si="17"/>
        <v>5.23157894736842</v>
      </c>
      <c r="H319" s="22">
        <f t="shared" si="18"/>
        <v>5.23157894736842</v>
      </c>
      <c r="I319" s="26">
        <f t="shared" si="15"/>
        <v>994</v>
      </c>
      <c r="J319" s="27"/>
    </row>
    <row r="320" ht="30" customHeight="1" spans="1:10">
      <c r="A320" s="17">
        <v>317</v>
      </c>
      <c r="B320" s="18" t="s">
        <v>343</v>
      </c>
      <c r="C320" s="19" t="s">
        <v>115</v>
      </c>
      <c r="D320" s="20">
        <v>7.68</v>
      </c>
      <c r="E320" s="20">
        <f t="shared" si="16"/>
        <v>2918.4</v>
      </c>
      <c r="F320" s="18">
        <v>2922</v>
      </c>
      <c r="G320" s="21">
        <f t="shared" si="17"/>
        <v>7.68947368421053</v>
      </c>
      <c r="H320" s="22">
        <f t="shared" si="18"/>
        <v>7.68</v>
      </c>
      <c r="I320" s="26">
        <f t="shared" si="15"/>
        <v>1459.2</v>
      </c>
      <c r="J320" s="27"/>
    </row>
    <row r="321" ht="30" customHeight="1" spans="1:10">
      <c r="A321" s="17">
        <v>318</v>
      </c>
      <c r="B321" s="18" t="s">
        <v>344</v>
      </c>
      <c r="C321" s="19" t="s">
        <v>122</v>
      </c>
      <c r="D321" s="20">
        <v>17.4</v>
      </c>
      <c r="E321" s="20">
        <f t="shared" si="16"/>
        <v>6612</v>
      </c>
      <c r="F321" s="18">
        <v>6538</v>
      </c>
      <c r="G321" s="21">
        <f t="shared" si="17"/>
        <v>17.2052631578947</v>
      </c>
      <c r="H321" s="22">
        <f t="shared" si="18"/>
        <v>17.2052631578947</v>
      </c>
      <c r="I321" s="26">
        <f t="shared" si="15"/>
        <v>3269</v>
      </c>
      <c r="J321" s="27"/>
    </row>
    <row r="322" ht="30" customHeight="1" spans="1:10">
      <c r="A322" s="17">
        <v>319</v>
      </c>
      <c r="B322" s="18" t="s">
        <v>345</v>
      </c>
      <c r="C322" s="19" t="s">
        <v>132</v>
      </c>
      <c r="D322" s="20">
        <v>11.8</v>
      </c>
      <c r="E322" s="20">
        <f t="shared" si="16"/>
        <v>4484</v>
      </c>
      <c r="F322" s="18">
        <v>4322</v>
      </c>
      <c r="G322" s="21">
        <f t="shared" si="17"/>
        <v>11.3736842105263</v>
      </c>
      <c r="H322" s="22">
        <f t="shared" si="18"/>
        <v>11.3736842105263</v>
      </c>
      <c r="I322" s="26">
        <f t="shared" si="15"/>
        <v>2161</v>
      </c>
      <c r="J322" s="27"/>
    </row>
    <row r="323" ht="30" customHeight="1" spans="1:10">
      <c r="A323" s="17">
        <v>320</v>
      </c>
      <c r="B323" s="18" t="s">
        <v>346</v>
      </c>
      <c r="C323" s="19" t="s">
        <v>138</v>
      </c>
      <c r="D323" s="20">
        <v>3</v>
      </c>
      <c r="E323" s="20">
        <f t="shared" si="16"/>
        <v>1140</v>
      </c>
      <c r="F323" s="18">
        <v>1014</v>
      </c>
      <c r="G323" s="21">
        <f t="shared" si="17"/>
        <v>2.66842105263158</v>
      </c>
      <c r="H323" s="22">
        <f t="shared" si="18"/>
        <v>2.66842105263158</v>
      </c>
      <c r="I323" s="26">
        <f t="shared" si="15"/>
        <v>507</v>
      </c>
      <c r="J323" s="27"/>
    </row>
    <row r="324" ht="30" customHeight="1" spans="1:10">
      <c r="A324" s="17">
        <v>321</v>
      </c>
      <c r="B324" s="18" t="s">
        <v>347</v>
      </c>
      <c r="C324" s="19" t="s">
        <v>15</v>
      </c>
      <c r="D324" s="20">
        <v>5</v>
      </c>
      <c r="E324" s="20">
        <f t="shared" si="16"/>
        <v>1900</v>
      </c>
      <c r="F324" s="18">
        <v>1491</v>
      </c>
      <c r="G324" s="21">
        <f t="shared" si="17"/>
        <v>3.92368421052632</v>
      </c>
      <c r="H324" s="22">
        <f t="shared" si="18"/>
        <v>3.92368421052632</v>
      </c>
      <c r="I324" s="26">
        <f t="shared" si="15"/>
        <v>745.5</v>
      </c>
      <c r="J324" s="27"/>
    </row>
    <row r="325" ht="30" customHeight="1" spans="1:10">
      <c r="A325" s="17">
        <v>322</v>
      </c>
      <c r="B325" s="18" t="s">
        <v>348</v>
      </c>
      <c r="C325" s="19" t="s">
        <v>349</v>
      </c>
      <c r="D325" s="20">
        <v>4.5</v>
      </c>
      <c r="E325" s="20">
        <f t="shared" si="16"/>
        <v>1710</v>
      </c>
      <c r="F325" s="18">
        <v>1849</v>
      </c>
      <c r="G325" s="21">
        <f t="shared" si="17"/>
        <v>4.86578947368421</v>
      </c>
      <c r="H325" s="22">
        <f t="shared" si="18"/>
        <v>4.5</v>
      </c>
      <c r="I325" s="26">
        <f t="shared" si="15"/>
        <v>855</v>
      </c>
      <c r="J325" s="27"/>
    </row>
    <row r="326" ht="30" customHeight="1" spans="1:10">
      <c r="A326" s="17">
        <v>323</v>
      </c>
      <c r="B326" s="18" t="s">
        <v>350</v>
      </c>
      <c r="C326" s="19" t="s">
        <v>349</v>
      </c>
      <c r="D326" s="20">
        <v>2</v>
      </c>
      <c r="E326" s="20">
        <f t="shared" si="16"/>
        <v>760</v>
      </c>
      <c r="F326" s="18">
        <v>438</v>
      </c>
      <c r="G326" s="21">
        <f t="shared" si="17"/>
        <v>1.15263157894737</v>
      </c>
      <c r="H326" s="22">
        <f t="shared" si="18"/>
        <v>1.15263157894737</v>
      </c>
      <c r="I326" s="26">
        <f t="shared" si="15"/>
        <v>219</v>
      </c>
      <c r="J326" s="27"/>
    </row>
    <row r="327" ht="30" customHeight="1" spans="1:10">
      <c r="A327" s="17">
        <v>324</v>
      </c>
      <c r="B327" s="18" t="s">
        <v>351</v>
      </c>
      <c r="C327" s="19" t="s">
        <v>157</v>
      </c>
      <c r="D327" s="20">
        <v>5</v>
      </c>
      <c r="E327" s="20">
        <f t="shared" si="16"/>
        <v>1900</v>
      </c>
      <c r="F327" s="18">
        <v>1908</v>
      </c>
      <c r="G327" s="21">
        <f t="shared" si="17"/>
        <v>5.02105263157895</v>
      </c>
      <c r="H327" s="22">
        <f t="shared" si="18"/>
        <v>5</v>
      </c>
      <c r="I327" s="26">
        <f t="shared" si="15"/>
        <v>950</v>
      </c>
      <c r="J327" s="27"/>
    </row>
    <row r="328" ht="30" customHeight="1" spans="1:10">
      <c r="A328" s="17">
        <v>325</v>
      </c>
      <c r="B328" s="18" t="s">
        <v>352</v>
      </c>
      <c r="C328" s="19" t="s">
        <v>181</v>
      </c>
      <c r="D328" s="20">
        <v>5.3</v>
      </c>
      <c r="E328" s="20">
        <f t="shared" si="16"/>
        <v>2014</v>
      </c>
      <c r="F328" s="18">
        <v>1612</v>
      </c>
      <c r="G328" s="21">
        <f t="shared" si="17"/>
        <v>4.2421052631579</v>
      </c>
      <c r="H328" s="22">
        <f t="shared" si="18"/>
        <v>4.2421052631579</v>
      </c>
      <c r="I328" s="26">
        <f t="shared" si="15"/>
        <v>806</v>
      </c>
      <c r="J328" s="27"/>
    </row>
    <row r="329" ht="30" customHeight="1" spans="1:10">
      <c r="A329" s="17">
        <v>326</v>
      </c>
      <c r="B329" s="18" t="s">
        <v>353</v>
      </c>
      <c r="C329" s="19" t="s">
        <v>157</v>
      </c>
      <c r="D329" s="20">
        <v>4</v>
      </c>
      <c r="E329" s="20">
        <f t="shared" si="16"/>
        <v>1520</v>
      </c>
      <c r="F329" s="18">
        <v>1154</v>
      </c>
      <c r="G329" s="21">
        <f t="shared" si="17"/>
        <v>3.03684210526316</v>
      </c>
      <c r="H329" s="22">
        <f t="shared" si="18"/>
        <v>3.03684210526316</v>
      </c>
      <c r="I329" s="26">
        <f t="shared" si="15"/>
        <v>577</v>
      </c>
      <c r="J329" s="27"/>
    </row>
    <row r="330" ht="30" customHeight="1" spans="1:10">
      <c r="A330" s="17">
        <v>327</v>
      </c>
      <c r="B330" s="18" t="s">
        <v>354</v>
      </c>
      <c r="C330" s="19" t="s">
        <v>43</v>
      </c>
      <c r="D330" s="20">
        <v>8.76</v>
      </c>
      <c r="E330" s="20">
        <f t="shared" si="16"/>
        <v>3328.8</v>
      </c>
      <c r="F330" s="18">
        <v>3777</v>
      </c>
      <c r="G330" s="21">
        <f t="shared" si="17"/>
        <v>9.93947368421053</v>
      </c>
      <c r="H330" s="22">
        <f t="shared" si="18"/>
        <v>8.76</v>
      </c>
      <c r="I330" s="26">
        <f t="shared" si="15"/>
        <v>1664.4</v>
      </c>
      <c r="J330" s="27"/>
    </row>
    <row r="331" ht="30" customHeight="1" spans="1:10">
      <c r="A331" s="17">
        <v>328</v>
      </c>
      <c r="B331" s="18" t="s">
        <v>355</v>
      </c>
      <c r="C331" s="19" t="s">
        <v>157</v>
      </c>
      <c r="D331" s="20">
        <v>3.8</v>
      </c>
      <c r="E331" s="20">
        <f t="shared" si="16"/>
        <v>1444</v>
      </c>
      <c r="F331" s="18">
        <v>1511</v>
      </c>
      <c r="G331" s="21">
        <f t="shared" si="17"/>
        <v>3.97631578947368</v>
      </c>
      <c r="H331" s="22">
        <f t="shared" si="18"/>
        <v>3.8</v>
      </c>
      <c r="I331" s="26">
        <f t="shared" si="15"/>
        <v>722</v>
      </c>
      <c r="J331" s="27"/>
    </row>
    <row r="332" ht="66" customHeight="1" spans="1:10">
      <c r="A332" s="17">
        <v>329</v>
      </c>
      <c r="B332" s="18" t="s">
        <v>356</v>
      </c>
      <c r="C332" s="19" t="s">
        <v>181</v>
      </c>
      <c r="D332" s="20">
        <v>120</v>
      </c>
      <c r="E332" s="20">
        <f t="shared" si="16"/>
        <v>45600</v>
      </c>
      <c r="F332" s="18">
        <v>42295</v>
      </c>
      <c r="G332" s="21">
        <f t="shared" si="17"/>
        <v>111.302631578947</v>
      </c>
      <c r="H332" s="22">
        <f t="shared" si="18"/>
        <v>111.302631578947</v>
      </c>
      <c r="I332" s="26">
        <f t="shared" si="15"/>
        <v>21147.5</v>
      </c>
      <c r="J332" s="27"/>
    </row>
    <row r="333" ht="30" customHeight="1" spans="1:10">
      <c r="A333" s="17">
        <v>330</v>
      </c>
      <c r="B333" s="18" t="s">
        <v>357</v>
      </c>
      <c r="C333" s="19" t="s">
        <v>157</v>
      </c>
      <c r="D333" s="20">
        <v>5</v>
      </c>
      <c r="E333" s="20">
        <f t="shared" si="16"/>
        <v>1900</v>
      </c>
      <c r="F333" s="18">
        <v>1908</v>
      </c>
      <c r="G333" s="21">
        <f t="shared" si="17"/>
        <v>5.02105263157895</v>
      </c>
      <c r="H333" s="22">
        <f t="shared" si="18"/>
        <v>5</v>
      </c>
      <c r="I333" s="26">
        <f t="shared" si="15"/>
        <v>950</v>
      </c>
      <c r="J333" s="27"/>
    </row>
    <row r="334" ht="30" customHeight="1" spans="1:10">
      <c r="A334" s="17">
        <v>331</v>
      </c>
      <c r="B334" s="18" t="s">
        <v>358</v>
      </c>
      <c r="C334" s="19" t="s">
        <v>122</v>
      </c>
      <c r="D334" s="20">
        <v>6</v>
      </c>
      <c r="E334" s="20">
        <f t="shared" si="16"/>
        <v>2280</v>
      </c>
      <c r="F334" s="18">
        <v>1751</v>
      </c>
      <c r="G334" s="21">
        <f t="shared" si="17"/>
        <v>4.60789473684211</v>
      </c>
      <c r="H334" s="22">
        <f t="shared" si="18"/>
        <v>4.60789473684211</v>
      </c>
      <c r="I334" s="26">
        <f t="shared" si="15"/>
        <v>875.5</v>
      </c>
      <c r="J334" s="27"/>
    </row>
    <row r="335" ht="30" customHeight="1" spans="1:10">
      <c r="A335" s="17">
        <v>332</v>
      </c>
      <c r="B335" s="18" t="s">
        <v>359</v>
      </c>
      <c r="C335" s="19" t="s">
        <v>122</v>
      </c>
      <c r="D335" s="20">
        <v>30.5</v>
      </c>
      <c r="E335" s="20">
        <f t="shared" si="16"/>
        <v>11590</v>
      </c>
      <c r="F335" s="18">
        <v>12231</v>
      </c>
      <c r="G335" s="21">
        <f t="shared" si="17"/>
        <v>32.1868421052632</v>
      </c>
      <c r="H335" s="22">
        <f t="shared" si="18"/>
        <v>30.5</v>
      </c>
      <c r="I335" s="26">
        <f t="shared" si="15"/>
        <v>5795</v>
      </c>
      <c r="J335" s="27"/>
    </row>
    <row r="336" ht="60" customHeight="1" spans="1:10">
      <c r="A336" s="17">
        <v>333</v>
      </c>
      <c r="B336" s="18" t="s">
        <v>360</v>
      </c>
      <c r="C336" s="19" t="s">
        <v>157</v>
      </c>
      <c r="D336" s="20">
        <v>15</v>
      </c>
      <c r="E336" s="20">
        <f t="shared" si="16"/>
        <v>5700</v>
      </c>
      <c r="F336" s="18">
        <v>5429</v>
      </c>
      <c r="G336" s="21">
        <f t="shared" si="17"/>
        <v>14.2868421052632</v>
      </c>
      <c r="H336" s="22">
        <f t="shared" si="18"/>
        <v>14.2868421052632</v>
      </c>
      <c r="I336" s="26">
        <f t="shared" si="15"/>
        <v>2714.5</v>
      </c>
      <c r="J336" s="27"/>
    </row>
    <row r="337" ht="30" customHeight="1" spans="1:10">
      <c r="A337" s="17">
        <v>334</v>
      </c>
      <c r="B337" s="18" t="s">
        <v>361</v>
      </c>
      <c r="C337" s="19" t="s">
        <v>132</v>
      </c>
      <c r="D337" s="20">
        <v>18.5</v>
      </c>
      <c r="E337" s="20">
        <f t="shared" si="16"/>
        <v>7030</v>
      </c>
      <c r="F337" s="18">
        <v>6976</v>
      </c>
      <c r="G337" s="21">
        <f t="shared" si="17"/>
        <v>18.3578947368421</v>
      </c>
      <c r="H337" s="22">
        <f t="shared" si="18"/>
        <v>18.3578947368421</v>
      </c>
      <c r="I337" s="26">
        <f t="shared" ref="I337:I400" si="19">ROUND(H337*190,2)</f>
        <v>3488</v>
      </c>
      <c r="J337" s="27"/>
    </row>
    <row r="338" ht="30" customHeight="1" spans="1:10">
      <c r="A338" s="17">
        <v>335</v>
      </c>
      <c r="B338" s="18" t="s">
        <v>362</v>
      </c>
      <c r="C338" s="19" t="s">
        <v>161</v>
      </c>
      <c r="D338" s="20">
        <v>6.5</v>
      </c>
      <c r="E338" s="20">
        <f t="shared" si="16"/>
        <v>2470</v>
      </c>
      <c r="F338" s="18">
        <v>1555</v>
      </c>
      <c r="G338" s="21">
        <f t="shared" si="17"/>
        <v>4.09210526315789</v>
      </c>
      <c r="H338" s="22">
        <f t="shared" si="18"/>
        <v>4.09210526315789</v>
      </c>
      <c r="I338" s="26">
        <f t="shared" si="19"/>
        <v>777.5</v>
      </c>
      <c r="J338" s="27"/>
    </row>
    <row r="339" ht="30" customHeight="1" spans="1:10">
      <c r="A339" s="17">
        <v>336</v>
      </c>
      <c r="B339" s="18" t="s">
        <v>363</v>
      </c>
      <c r="C339" s="19" t="s">
        <v>161</v>
      </c>
      <c r="D339" s="20">
        <v>5</v>
      </c>
      <c r="E339" s="20">
        <f t="shared" ref="E339:E402" si="20">D339*380</f>
        <v>1900</v>
      </c>
      <c r="F339" s="18">
        <v>1772</v>
      </c>
      <c r="G339" s="21">
        <f t="shared" ref="G339:G402" si="21">F339/380</f>
        <v>4.66315789473684</v>
      </c>
      <c r="H339" s="22">
        <f t="shared" ref="H339:H402" si="22">IF(D339&gt;G339,G339,D339)</f>
        <v>4.66315789473684</v>
      </c>
      <c r="I339" s="26">
        <f t="shared" si="19"/>
        <v>886</v>
      </c>
      <c r="J339" s="27"/>
    </row>
    <row r="340" ht="30" customHeight="1" spans="1:10">
      <c r="A340" s="17">
        <v>337</v>
      </c>
      <c r="B340" s="18" t="s">
        <v>364</v>
      </c>
      <c r="C340" s="19" t="s">
        <v>122</v>
      </c>
      <c r="D340" s="20">
        <v>8.2</v>
      </c>
      <c r="E340" s="20">
        <f t="shared" si="20"/>
        <v>3116</v>
      </c>
      <c r="F340" s="18">
        <v>2193</v>
      </c>
      <c r="G340" s="21">
        <f t="shared" si="21"/>
        <v>5.77105263157895</v>
      </c>
      <c r="H340" s="22">
        <f t="shared" si="22"/>
        <v>5.77105263157895</v>
      </c>
      <c r="I340" s="26">
        <f t="shared" si="19"/>
        <v>1096.5</v>
      </c>
      <c r="J340" s="27"/>
    </row>
    <row r="341" ht="30" customHeight="1" spans="1:10">
      <c r="A341" s="17">
        <v>338</v>
      </c>
      <c r="B341" s="18" t="s">
        <v>365</v>
      </c>
      <c r="C341" s="19" t="s">
        <v>91</v>
      </c>
      <c r="D341" s="20">
        <v>5</v>
      </c>
      <c r="E341" s="20">
        <f t="shared" si="20"/>
        <v>1900</v>
      </c>
      <c r="F341" s="18">
        <v>1731</v>
      </c>
      <c r="G341" s="21">
        <f t="shared" si="21"/>
        <v>4.55526315789474</v>
      </c>
      <c r="H341" s="22">
        <f t="shared" si="22"/>
        <v>4.55526315789474</v>
      </c>
      <c r="I341" s="26">
        <f t="shared" si="19"/>
        <v>865.5</v>
      </c>
      <c r="J341" s="27"/>
    </row>
    <row r="342" ht="30" customHeight="1" spans="1:10">
      <c r="A342" s="17">
        <v>339</v>
      </c>
      <c r="B342" s="18" t="s">
        <v>366</v>
      </c>
      <c r="C342" s="19" t="s">
        <v>157</v>
      </c>
      <c r="D342" s="20">
        <v>3.2</v>
      </c>
      <c r="E342" s="20">
        <f t="shared" si="20"/>
        <v>1216</v>
      </c>
      <c r="F342" s="18">
        <v>1238</v>
      </c>
      <c r="G342" s="21">
        <f t="shared" si="21"/>
        <v>3.25789473684211</v>
      </c>
      <c r="H342" s="22">
        <f t="shared" si="22"/>
        <v>3.2</v>
      </c>
      <c r="I342" s="26">
        <f t="shared" si="19"/>
        <v>608</v>
      </c>
      <c r="J342" s="27"/>
    </row>
    <row r="343" ht="30" customHeight="1" spans="1:10">
      <c r="A343" s="17">
        <v>340</v>
      </c>
      <c r="B343" s="18" t="s">
        <v>367</v>
      </c>
      <c r="C343" s="19" t="s">
        <v>181</v>
      </c>
      <c r="D343" s="20">
        <v>7.1</v>
      </c>
      <c r="E343" s="20">
        <f t="shared" si="20"/>
        <v>2698</v>
      </c>
      <c r="F343" s="18">
        <v>2826</v>
      </c>
      <c r="G343" s="21">
        <f t="shared" si="21"/>
        <v>7.43684210526316</v>
      </c>
      <c r="H343" s="22">
        <f t="shared" si="22"/>
        <v>7.1</v>
      </c>
      <c r="I343" s="26">
        <f t="shared" si="19"/>
        <v>1349</v>
      </c>
      <c r="J343" s="27"/>
    </row>
    <row r="344" ht="30" customHeight="1" spans="1:10">
      <c r="A344" s="17">
        <v>341</v>
      </c>
      <c r="B344" s="18" t="s">
        <v>368</v>
      </c>
      <c r="C344" s="19" t="s">
        <v>157</v>
      </c>
      <c r="D344" s="20">
        <v>8</v>
      </c>
      <c r="E344" s="20">
        <f t="shared" si="20"/>
        <v>3040</v>
      </c>
      <c r="F344" s="18">
        <v>2784</v>
      </c>
      <c r="G344" s="21">
        <f t="shared" si="21"/>
        <v>7.32631578947368</v>
      </c>
      <c r="H344" s="22">
        <f t="shared" si="22"/>
        <v>7.32631578947368</v>
      </c>
      <c r="I344" s="26">
        <f t="shared" si="19"/>
        <v>1392</v>
      </c>
      <c r="J344" s="27"/>
    </row>
    <row r="345" ht="30" customHeight="1" spans="1:10">
      <c r="A345" s="17">
        <v>342</v>
      </c>
      <c r="B345" s="18" t="s">
        <v>369</v>
      </c>
      <c r="C345" s="19" t="s">
        <v>349</v>
      </c>
      <c r="D345" s="20">
        <v>3.5</v>
      </c>
      <c r="E345" s="20">
        <f t="shared" si="20"/>
        <v>1330</v>
      </c>
      <c r="F345" s="18">
        <v>1234</v>
      </c>
      <c r="G345" s="21">
        <f t="shared" si="21"/>
        <v>3.24736842105263</v>
      </c>
      <c r="H345" s="22">
        <f t="shared" si="22"/>
        <v>3.24736842105263</v>
      </c>
      <c r="I345" s="26">
        <f t="shared" si="19"/>
        <v>617</v>
      </c>
      <c r="J345" s="27"/>
    </row>
    <row r="346" ht="30" customHeight="1" spans="1:10">
      <c r="A346" s="17">
        <v>343</v>
      </c>
      <c r="B346" s="18" t="s">
        <v>370</v>
      </c>
      <c r="C346" s="19" t="s">
        <v>132</v>
      </c>
      <c r="D346" s="20">
        <v>5.2</v>
      </c>
      <c r="E346" s="20">
        <f t="shared" si="20"/>
        <v>1976</v>
      </c>
      <c r="F346" s="18">
        <v>1825</v>
      </c>
      <c r="G346" s="21">
        <f t="shared" si="21"/>
        <v>4.80263157894737</v>
      </c>
      <c r="H346" s="22">
        <f t="shared" si="22"/>
        <v>4.80263157894737</v>
      </c>
      <c r="I346" s="26">
        <f t="shared" si="19"/>
        <v>912.5</v>
      </c>
      <c r="J346" s="27"/>
    </row>
    <row r="347" ht="30" customHeight="1" spans="1:10">
      <c r="A347" s="17">
        <v>344</v>
      </c>
      <c r="B347" s="18" t="s">
        <v>371</v>
      </c>
      <c r="C347" s="19" t="s">
        <v>122</v>
      </c>
      <c r="D347" s="20">
        <v>5.7</v>
      </c>
      <c r="E347" s="20">
        <f t="shared" si="20"/>
        <v>2166</v>
      </c>
      <c r="F347" s="18">
        <v>2147</v>
      </c>
      <c r="G347" s="21">
        <f t="shared" si="21"/>
        <v>5.65</v>
      </c>
      <c r="H347" s="22">
        <f t="shared" si="22"/>
        <v>5.65</v>
      </c>
      <c r="I347" s="26">
        <f t="shared" si="19"/>
        <v>1073.5</v>
      </c>
      <c r="J347" s="27"/>
    </row>
    <row r="348" ht="30" customHeight="1" spans="1:10">
      <c r="A348" s="17">
        <v>345</v>
      </c>
      <c r="B348" s="18" t="s">
        <v>372</v>
      </c>
      <c r="C348" s="19" t="s">
        <v>349</v>
      </c>
      <c r="D348" s="20">
        <v>3</v>
      </c>
      <c r="E348" s="20">
        <f t="shared" si="20"/>
        <v>1140</v>
      </c>
      <c r="F348" s="18">
        <v>1272</v>
      </c>
      <c r="G348" s="21">
        <f t="shared" si="21"/>
        <v>3.34736842105263</v>
      </c>
      <c r="H348" s="22">
        <f t="shared" si="22"/>
        <v>3</v>
      </c>
      <c r="I348" s="26">
        <f t="shared" si="19"/>
        <v>570</v>
      </c>
      <c r="J348" s="27"/>
    </row>
    <row r="349" ht="30" customHeight="1" spans="1:10">
      <c r="A349" s="17">
        <v>346</v>
      </c>
      <c r="B349" s="18" t="s">
        <v>373</v>
      </c>
      <c r="C349" s="19" t="s">
        <v>64</v>
      </c>
      <c r="D349" s="20">
        <v>2</v>
      </c>
      <c r="E349" s="20">
        <f t="shared" si="20"/>
        <v>760</v>
      </c>
      <c r="F349" s="18">
        <v>795</v>
      </c>
      <c r="G349" s="21">
        <f t="shared" si="21"/>
        <v>2.09210526315789</v>
      </c>
      <c r="H349" s="22">
        <f t="shared" si="22"/>
        <v>2</v>
      </c>
      <c r="I349" s="26">
        <f t="shared" si="19"/>
        <v>380</v>
      </c>
      <c r="J349" s="27"/>
    </row>
    <row r="350" ht="30" customHeight="1" spans="1:10">
      <c r="A350" s="17">
        <v>347</v>
      </c>
      <c r="B350" s="18" t="s">
        <v>374</v>
      </c>
      <c r="C350" s="19" t="s">
        <v>122</v>
      </c>
      <c r="D350" s="20">
        <v>10</v>
      </c>
      <c r="E350" s="20">
        <f t="shared" si="20"/>
        <v>3800</v>
      </c>
      <c r="F350" s="18">
        <v>3840</v>
      </c>
      <c r="G350" s="21">
        <f t="shared" si="21"/>
        <v>10.1052631578947</v>
      </c>
      <c r="H350" s="22">
        <f t="shared" si="22"/>
        <v>10</v>
      </c>
      <c r="I350" s="26">
        <f t="shared" si="19"/>
        <v>1900</v>
      </c>
      <c r="J350" s="27"/>
    </row>
    <row r="351" ht="61" customHeight="1" spans="1:10">
      <c r="A351" s="17">
        <v>348</v>
      </c>
      <c r="B351" s="18" t="s">
        <v>375</v>
      </c>
      <c r="C351" s="19" t="s">
        <v>132</v>
      </c>
      <c r="D351" s="20">
        <v>13.3</v>
      </c>
      <c r="E351" s="20">
        <f t="shared" si="20"/>
        <v>5054</v>
      </c>
      <c r="F351" s="18">
        <v>4916</v>
      </c>
      <c r="G351" s="21">
        <f t="shared" si="21"/>
        <v>12.9368421052632</v>
      </c>
      <c r="H351" s="22">
        <f t="shared" si="22"/>
        <v>12.9368421052632</v>
      </c>
      <c r="I351" s="26">
        <f t="shared" si="19"/>
        <v>2458</v>
      </c>
      <c r="J351" s="27"/>
    </row>
    <row r="352" ht="30" customHeight="1" spans="1:10">
      <c r="A352" s="17">
        <v>349</v>
      </c>
      <c r="B352" s="18" t="s">
        <v>376</v>
      </c>
      <c r="C352" s="19" t="s">
        <v>91</v>
      </c>
      <c r="D352" s="20">
        <v>4</v>
      </c>
      <c r="E352" s="20">
        <f t="shared" si="20"/>
        <v>1520</v>
      </c>
      <c r="F352" s="18">
        <v>1193</v>
      </c>
      <c r="G352" s="21">
        <f t="shared" si="21"/>
        <v>3.13947368421053</v>
      </c>
      <c r="H352" s="22">
        <f t="shared" si="22"/>
        <v>3.13947368421053</v>
      </c>
      <c r="I352" s="26">
        <f t="shared" si="19"/>
        <v>596.5</v>
      </c>
      <c r="J352" s="27"/>
    </row>
    <row r="353" ht="30" customHeight="1" spans="1:10">
      <c r="A353" s="17">
        <v>350</v>
      </c>
      <c r="B353" s="18" t="s">
        <v>377</v>
      </c>
      <c r="C353" s="19" t="s">
        <v>215</v>
      </c>
      <c r="D353" s="20">
        <v>2.8</v>
      </c>
      <c r="E353" s="20">
        <f t="shared" si="20"/>
        <v>1064</v>
      </c>
      <c r="F353" s="18">
        <v>1077</v>
      </c>
      <c r="G353" s="21">
        <f t="shared" si="21"/>
        <v>2.83421052631579</v>
      </c>
      <c r="H353" s="22">
        <f t="shared" si="22"/>
        <v>2.8</v>
      </c>
      <c r="I353" s="26">
        <f t="shared" si="19"/>
        <v>532</v>
      </c>
      <c r="J353" s="27"/>
    </row>
    <row r="354" ht="30" customHeight="1" spans="1:10">
      <c r="A354" s="17">
        <v>351</v>
      </c>
      <c r="B354" s="18" t="s">
        <v>378</v>
      </c>
      <c r="C354" s="19" t="s">
        <v>138</v>
      </c>
      <c r="D354" s="20">
        <v>3</v>
      </c>
      <c r="E354" s="20">
        <f t="shared" si="20"/>
        <v>1140</v>
      </c>
      <c r="F354" s="18">
        <v>1896</v>
      </c>
      <c r="G354" s="21">
        <f t="shared" si="21"/>
        <v>4.98947368421053</v>
      </c>
      <c r="H354" s="22">
        <f t="shared" si="22"/>
        <v>3</v>
      </c>
      <c r="I354" s="26">
        <f t="shared" si="19"/>
        <v>570</v>
      </c>
      <c r="J354" s="27"/>
    </row>
    <row r="355" ht="30" customHeight="1" spans="1:10">
      <c r="A355" s="17">
        <v>352</v>
      </c>
      <c r="B355" s="18" t="s">
        <v>379</v>
      </c>
      <c r="C355" s="19" t="s">
        <v>122</v>
      </c>
      <c r="D355" s="20">
        <v>14.8</v>
      </c>
      <c r="E355" s="20">
        <f t="shared" si="20"/>
        <v>5624</v>
      </c>
      <c r="F355" s="18">
        <v>5309</v>
      </c>
      <c r="G355" s="21">
        <f t="shared" si="21"/>
        <v>13.9710526315789</v>
      </c>
      <c r="H355" s="22">
        <f t="shared" si="22"/>
        <v>13.9710526315789</v>
      </c>
      <c r="I355" s="26">
        <f t="shared" si="19"/>
        <v>2654.5</v>
      </c>
      <c r="J355" s="27"/>
    </row>
    <row r="356" ht="51" customHeight="1" spans="1:10">
      <c r="A356" s="17">
        <v>353</v>
      </c>
      <c r="B356" s="18" t="s">
        <v>380</v>
      </c>
      <c r="C356" s="19" t="s">
        <v>122</v>
      </c>
      <c r="D356" s="20">
        <v>10.8</v>
      </c>
      <c r="E356" s="20">
        <f t="shared" si="20"/>
        <v>4104</v>
      </c>
      <c r="F356" s="18">
        <v>4128</v>
      </c>
      <c r="G356" s="21">
        <f t="shared" si="21"/>
        <v>10.8631578947368</v>
      </c>
      <c r="H356" s="22">
        <f t="shared" si="22"/>
        <v>10.8</v>
      </c>
      <c r="I356" s="26">
        <f t="shared" si="19"/>
        <v>2052</v>
      </c>
      <c r="J356" s="27"/>
    </row>
    <row r="357" ht="30" customHeight="1" spans="1:10">
      <c r="A357" s="17">
        <v>354</v>
      </c>
      <c r="B357" s="18" t="s">
        <v>381</v>
      </c>
      <c r="C357" s="19" t="s">
        <v>132</v>
      </c>
      <c r="D357" s="20">
        <v>6.7</v>
      </c>
      <c r="E357" s="20">
        <f t="shared" si="20"/>
        <v>2546</v>
      </c>
      <c r="F357" s="18">
        <v>2547</v>
      </c>
      <c r="G357" s="21">
        <f t="shared" si="21"/>
        <v>6.70263157894737</v>
      </c>
      <c r="H357" s="22">
        <f t="shared" si="22"/>
        <v>6.7</v>
      </c>
      <c r="I357" s="26">
        <f t="shared" si="19"/>
        <v>1273</v>
      </c>
      <c r="J357" s="27"/>
    </row>
    <row r="358" ht="58" customHeight="1" spans="1:10">
      <c r="A358" s="17">
        <v>355</v>
      </c>
      <c r="B358" s="18" t="s">
        <v>382</v>
      </c>
      <c r="C358" s="19" t="s">
        <v>115</v>
      </c>
      <c r="D358" s="20">
        <v>17.8</v>
      </c>
      <c r="E358" s="20">
        <f t="shared" si="20"/>
        <v>6764</v>
      </c>
      <c r="F358" s="18">
        <v>6691</v>
      </c>
      <c r="G358" s="21">
        <f t="shared" si="21"/>
        <v>17.6078947368421</v>
      </c>
      <c r="H358" s="22">
        <f t="shared" si="22"/>
        <v>17.6078947368421</v>
      </c>
      <c r="I358" s="26">
        <f t="shared" si="19"/>
        <v>3345.5</v>
      </c>
      <c r="J358" s="27"/>
    </row>
    <row r="359" ht="67" customHeight="1" spans="1:10">
      <c r="A359" s="17">
        <v>356</v>
      </c>
      <c r="B359" s="18" t="s">
        <v>383</v>
      </c>
      <c r="C359" s="19" t="s">
        <v>181</v>
      </c>
      <c r="D359" s="20">
        <v>12.4</v>
      </c>
      <c r="E359" s="20">
        <f t="shared" si="20"/>
        <v>4712</v>
      </c>
      <c r="F359" s="18">
        <v>4675</v>
      </c>
      <c r="G359" s="21">
        <f t="shared" si="21"/>
        <v>12.3026315789474</v>
      </c>
      <c r="H359" s="22">
        <f t="shared" si="22"/>
        <v>12.3026315789474</v>
      </c>
      <c r="I359" s="26">
        <f t="shared" si="19"/>
        <v>2337.5</v>
      </c>
      <c r="J359" s="27"/>
    </row>
    <row r="360" ht="30" customHeight="1" spans="1:10">
      <c r="A360" s="17">
        <v>357</v>
      </c>
      <c r="B360" s="18" t="s">
        <v>152</v>
      </c>
      <c r="C360" s="19" t="s">
        <v>122</v>
      </c>
      <c r="D360" s="20">
        <v>8.7</v>
      </c>
      <c r="E360" s="20">
        <f t="shared" si="20"/>
        <v>3306</v>
      </c>
      <c r="F360" s="18">
        <v>3347</v>
      </c>
      <c r="G360" s="21">
        <f t="shared" si="21"/>
        <v>8.8078947368421</v>
      </c>
      <c r="H360" s="22">
        <f t="shared" si="22"/>
        <v>8.7</v>
      </c>
      <c r="I360" s="26">
        <f t="shared" si="19"/>
        <v>1653</v>
      </c>
      <c r="J360" s="27"/>
    </row>
    <row r="361" ht="30" customHeight="1" spans="1:10">
      <c r="A361" s="17">
        <v>358</v>
      </c>
      <c r="B361" s="18" t="s">
        <v>384</v>
      </c>
      <c r="C361" s="19" t="s">
        <v>181</v>
      </c>
      <c r="D361" s="20">
        <v>1.8</v>
      </c>
      <c r="E361" s="20">
        <f t="shared" si="20"/>
        <v>684</v>
      </c>
      <c r="F361" s="18">
        <v>699</v>
      </c>
      <c r="G361" s="21">
        <f t="shared" si="21"/>
        <v>1.83947368421053</v>
      </c>
      <c r="H361" s="22">
        <f t="shared" si="22"/>
        <v>1.8</v>
      </c>
      <c r="I361" s="26">
        <f t="shared" si="19"/>
        <v>342</v>
      </c>
      <c r="J361" s="27"/>
    </row>
    <row r="362" ht="30" customHeight="1" spans="1:10">
      <c r="A362" s="17">
        <v>359</v>
      </c>
      <c r="B362" s="18" t="s">
        <v>385</v>
      </c>
      <c r="C362" s="19" t="s">
        <v>215</v>
      </c>
      <c r="D362" s="20">
        <v>7.5</v>
      </c>
      <c r="E362" s="20">
        <f t="shared" si="20"/>
        <v>2850</v>
      </c>
      <c r="F362" s="18">
        <v>1934</v>
      </c>
      <c r="G362" s="21">
        <f t="shared" si="21"/>
        <v>5.08947368421053</v>
      </c>
      <c r="H362" s="22">
        <f t="shared" si="22"/>
        <v>5.08947368421053</v>
      </c>
      <c r="I362" s="26">
        <f t="shared" si="19"/>
        <v>967</v>
      </c>
      <c r="J362" s="27"/>
    </row>
    <row r="363" ht="30" customHeight="1" spans="1:10">
      <c r="A363" s="17">
        <v>360</v>
      </c>
      <c r="B363" s="18" t="s">
        <v>386</v>
      </c>
      <c r="C363" s="19" t="s">
        <v>138</v>
      </c>
      <c r="D363" s="20">
        <v>2</v>
      </c>
      <c r="E363" s="20">
        <f t="shared" si="20"/>
        <v>760</v>
      </c>
      <c r="F363" s="18">
        <v>795</v>
      </c>
      <c r="G363" s="21">
        <f t="shared" si="21"/>
        <v>2.09210526315789</v>
      </c>
      <c r="H363" s="22">
        <f t="shared" si="22"/>
        <v>2</v>
      </c>
      <c r="I363" s="26">
        <f t="shared" si="19"/>
        <v>380</v>
      </c>
      <c r="J363" s="27"/>
    </row>
    <row r="364" ht="70" customHeight="1" spans="1:10">
      <c r="A364" s="17">
        <v>361</v>
      </c>
      <c r="B364" s="18" t="s">
        <v>387</v>
      </c>
      <c r="C364" s="19" t="s">
        <v>122</v>
      </c>
      <c r="D364" s="20">
        <v>20.6</v>
      </c>
      <c r="E364" s="20">
        <f t="shared" si="20"/>
        <v>7828</v>
      </c>
      <c r="F364" s="18">
        <v>7826</v>
      </c>
      <c r="G364" s="21">
        <f t="shared" si="21"/>
        <v>20.5947368421053</v>
      </c>
      <c r="H364" s="22">
        <f t="shared" si="22"/>
        <v>20.5947368421053</v>
      </c>
      <c r="I364" s="26">
        <f t="shared" si="19"/>
        <v>3913</v>
      </c>
      <c r="J364" s="27"/>
    </row>
    <row r="365" ht="30" customHeight="1" spans="1:10">
      <c r="A365" s="17">
        <v>362</v>
      </c>
      <c r="B365" s="18" t="s">
        <v>388</v>
      </c>
      <c r="C365" s="19" t="s">
        <v>132</v>
      </c>
      <c r="D365" s="20">
        <v>4.4</v>
      </c>
      <c r="E365" s="20">
        <f t="shared" si="20"/>
        <v>1672</v>
      </c>
      <c r="F365" s="18">
        <v>2255</v>
      </c>
      <c r="G365" s="21">
        <f t="shared" si="21"/>
        <v>5.93421052631579</v>
      </c>
      <c r="H365" s="22">
        <f t="shared" si="22"/>
        <v>4.4</v>
      </c>
      <c r="I365" s="26">
        <f t="shared" si="19"/>
        <v>836</v>
      </c>
      <c r="J365" s="27"/>
    </row>
    <row r="366" ht="30" customHeight="1" spans="1:10">
      <c r="A366" s="17">
        <v>363</v>
      </c>
      <c r="B366" s="18" t="s">
        <v>389</v>
      </c>
      <c r="C366" s="19" t="s">
        <v>349</v>
      </c>
      <c r="D366" s="20">
        <v>1.5</v>
      </c>
      <c r="E366" s="20">
        <f t="shared" si="20"/>
        <v>570</v>
      </c>
      <c r="F366" s="18">
        <v>656</v>
      </c>
      <c r="G366" s="21">
        <f t="shared" si="21"/>
        <v>1.72631578947368</v>
      </c>
      <c r="H366" s="22">
        <f t="shared" si="22"/>
        <v>1.5</v>
      </c>
      <c r="I366" s="26">
        <f t="shared" si="19"/>
        <v>285</v>
      </c>
      <c r="J366" s="27"/>
    </row>
    <row r="367" ht="30" customHeight="1" spans="1:10">
      <c r="A367" s="17">
        <v>364</v>
      </c>
      <c r="B367" s="18" t="s">
        <v>390</v>
      </c>
      <c r="C367" s="19" t="s">
        <v>64</v>
      </c>
      <c r="D367" s="20">
        <v>8</v>
      </c>
      <c r="E367" s="20">
        <f t="shared" si="20"/>
        <v>3040</v>
      </c>
      <c r="F367" s="18">
        <v>3037</v>
      </c>
      <c r="G367" s="21">
        <f t="shared" si="21"/>
        <v>7.9921052631579</v>
      </c>
      <c r="H367" s="22">
        <f t="shared" si="22"/>
        <v>7.9921052631579</v>
      </c>
      <c r="I367" s="26">
        <f t="shared" si="19"/>
        <v>1518.5</v>
      </c>
      <c r="J367" s="27"/>
    </row>
    <row r="368" ht="30" customHeight="1" spans="1:10">
      <c r="A368" s="17">
        <v>365</v>
      </c>
      <c r="B368" s="18" t="s">
        <v>391</v>
      </c>
      <c r="C368" s="19" t="s">
        <v>132</v>
      </c>
      <c r="D368" s="20">
        <v>3.7</v>
      </c>
      <c r="E368" s="20">
        <f t="shared" si="20"/>
        <v>1406</v>
      </c>
      <c r="F368" s="18">
        <v>1097</v>
      </c>
      <c r="G368" s="21">
        <f t="shared" si="21"/>
        <v>2.88684210526316</v>
      </c>
      <c r="H368" s="22">
        <f t="shared" si="22"/>
        <v>2.88684210526316</v>
      </c>
      <c r="I368" s="26">
        <f t="shared" si="19"/>
        <v>548.5</v>
      </c>
      <c r="J368" s="27"/>
    </row>
    <row r="369" ht="30" customHeight="1" spans="1:10">
      <c r="A369" s="17">
        <v>366</v>
      </c>
      <c r="B369" s="18" t="s">
        <v>392</v>
      </c>
      <c r="C369" s="19" t="s">
        <v>215</v>
      </c>
      <c r="D369" s="20">
        <v>6.5</v>
      </c>
      <c r="E369" s="20">
        <f t="shared" si="20"/>
        <v>2470</v>
      </c>
      <c r="F369" s="18">
        <v>1896</v>
      </c>
      <c r="G369" s="21">
        <f t="shared" si="21"/>
        <v>4.98947368421053</v>
      </c>
      <c r="H369" s="22">
        <f t="shared" si="22"/>
        <v>4.98947368421053</v>
      </c>
      <c r="I369" s="26">
        <f t="shared" si="19"/>
        <v>948</v>
      </c>
      <c r="J369" s="27"/>
    </row>
    <row r="370" ht="61" customHeight="1" spans="1:10">
      <c r="A370" s="17">
        <v>367</v>
      </c>
      <c r="B370" s="18" t="s">
        <v>393</v>
      </c>
      <c r="C370" s="19" t="s">
        <v>215</v>
      </c>
      <c r="D370" s="20">
        <v>14</v>
      </c>
      <c r="E370" s="20">
        <f t="shared" si="20"/>
        <v>5320</v>
      </c>
      <c r="F370" s="18">
        <v>5341</v>
      </c>
      <c r="G370" s="21">
        <f t="shared" si="21"/>
        <v>14.0552631578947</v>
      </c>
      <c r="H370" s="22">
        <f t="shared" si="22"/>
        <v>14</v>
      </c>
      <c r="I370" s="26">
        <f t="shared" si="19"/>
        <v>2660</v>
      </c>
      <c r="J370" s="27"/>
    </row>
    <row r="371" ht="30" customHeight="1" spans="1:10">
      <c r="A371" s="17">
        <v>368</v>
      </c>
      <c r="B371" s="18" t="s">
        <v>394</v>
      </c>
      <c r="C371" s="19" t="s">
        <v>157</v>
      </c>
      <c r="D371" s="20">
        <v>3</v>
      </c>
      <c r="E371" s="20">
        <f t="shared" si="20"/>
        <v>1140</v>
      </c>
      <c r="F371" s="18">
        <v>1096</v>
      </c>
      <c r="G371" s="21">
        <f t="shared" si="21"/>
        <v>2.88421052631579</v>
      </c>
      <c r="H371" s="22">
        <f t="shared" si="22"/>
        <v>2.88421052631579</v>
      </c>
      <c r="I371" s="26">
        <f t="shared" si="19"/>
        <v>548</v>
      </c>
      <c r="J371" s="27"/>
    </row>
    <row r="372" ht="30" customHeight="1" spans="1:10">
      <c r="A372" s="17">
        <v>369</v>
      </c>
      <c r="B372" s="18" t="s">
        <v>395</v>
      </c>
      <c r="C372" s="19" t="s">
        <v>122</v>
      </c>
      <c r="D372" s="20">
        <v>6.3</v>
      </c>
      <c r="E372" s="20">
        <f t="shared" si="20"/>
        <v>2394</v>
      </c>
      <c r="F372" s="18">
        <v>2485</v>
      </c>
      <c r="G372" s="21">
        <f t="shared" si="21"/>
        <v>6.53947368421053</v>
      </c>
      <c r="H372" s="22">
        <f t="shared" si="22"/>
        <v>6.3</v>
      </c>
      <c r="I372" s="26">
        <f t="shared" si="19"/>
        <v>1197</v>
      </c>
      <c r="J372" s="27"/>
    </row>
    <row r="373" ht="30" customHeight="1" spans="1:10">
      <c r="A373" s="17">
        <v>370</v>
      </c>
      <c r="B373" s="18" t="s">
        <v>396</v>
      </c>
      <c r="C373" s="19" t="s">
        <v>64</v>
      </c>
      <c r="D373" s="20">
        <v>5.6</v>
      </c>
      <c r="E373" s="20">
        <f t="shared" si="20"/>
        <v>2128</v>
      </c>
      <c r="F373" s="18">
        <v>2089</v>
      </c>
      <c r="G373" s="21">
        <f t="shared" si="21"/>
        <v>5.49736842105263</v>
      </c>
      <c r="H373" s="22">
        <f t="shared" si="22"/>
        <v>5.49736842105263</v>
      </c>
      <c r="I373" s="26">
        <f t="shared" si="19"/>
        <v>1044.5</v>
      </c>
      <c r="J373" s="27"/>
    </row>
    <row r="374" ht="30" customHeight="1" spans="1:10">
      <c r="A374" s="17">
        <v>371</v>
      </c>
      <c r="B374" s="18" t="s">
        <v>397</v>
      </c>
      <c r="C374" s="19" t="s">
        <v>122</v>
      </c>
      <c r="D374" s="20">
        <v>8.4</v>
      </c>
      <c r="E374" s="20">
        <f t="shared" si="20"/>
        <v>3192</v>
      </c>
      <c r="F374" s="18">
        <v>3303</v>
      </c>
      <c r="G374" s="21">
        <f t="shared" si="21"/>
        <v>8.6921052631579</v>
      </c>
      <c r="H374" s="22">
        <f t="shared" si="22"/>
        <v>8.4</v>
      </c>
      <c r="I374" s="26">
        <f t="shared" si="19"/>
        <v>1596</v>
      </c>
      <c r="J374" s="27"/>
    </row>
    <row r="375" ht="30" customHeight="1" spans="1:10">
      <c r="A375" s="17">
        <v>372</v>
      </c>
      <c r="B375" s="18" t="s">
        <v>398</v>
      </c>
      <c r="C375" s="19" t="s">
        <v>138</v>
      </c>
      <c r="D375" s="20">
        <v>4.8</v>
      </c>
      <c r="E375" s="20">
        <f t="shared" si="20"/>
        <v>1824</v>
      </c>
      <c r="F375" s="18">
        <v>1436</v>
      </c>
      <c r="G375" s="21">
        <f t="shared" si="21"/>
        <v>3.77894736842105</v>
      </c>
      <c r="H375" s="22">
        <f t="shared" si="22"/>
        <v>3.77894736842105</v>
      </c>
      <c r="I375" s="26">
        <f t="shared" si="19"/>
        <v>718</v>
      </c>
      <c r="J375" s="27"/>
    </row>
    <row r="376" ht="30" customHeight="1" spans="1:10">
      <c r="A376" s="17">
        <v>373</v>
      </c>
      <c r="B376" s="18" t="s">
        <v>399</v>
      </c>
      <c r="C376" s="19" t="s">
        <v>181</v>
      </c>
      <c r="D376" s="20">
        <v>4.4</v>
      </c>
      <c r="E376" s="20">
        <f t="shared" si="20"/>
        <v>1672</v>
      </c>
      <c r="F376" s="18">
        <v>1257</v>
      </c>
      <c r="G376" s="21">
        <f t="shared" si="21"/>
        <v>3.30789473684211</v>
      </c>
      <c r="H376" s="22">
        <f t="shared" si="22"/>
        <v>3.30789473684211</v>
      </c>
      <c r="I376" s="26">
        <f t="shared" si="19"/>
        <v>628.5</v>
      </c>
      <c r="J376" s="27"/>
    </row>
    <row r="377" ht="30" customHeight="1" spans="1:10">
      <c r="A377" s="17">
        <v>374</v>
      </c>
      <c r="B377" s="18" t="s">
        <v>400</v>
      </c>
      <c r="C377" s="19" t="s">
        <v>122</v>
      </c>
      <c r="D377" s="20">
        <v>3.9</v>
      </c>
      <c r="E377" s="20">
        <f t="shared" si="20"/>
        <v>1482</v>
      </c>
      <c r="F377" s="18">
        <v>1456</v>
      </c>
      <c r="G377" s="21">
        <f t="shared" si="21"/>
        <v>3.83157894736842</v>
      </c>
      <c r="H377" s="22">
        <f t="shared" si="22"/>
        <v>3.83157894736842</v>
      </c>
      <c r="I377" s="26">
        <f t="shared" si="19"/>
        <v>728</v>
      </c>
      <c r="J377" s="27"/>
    </row>
    <row r="378" ht="30" customHeight="1" spans="1:10">
      <c r="A378" s="17">
        <v>375</v>
      </c>
      <c r="B378" s="23" t="s">
        <v>401</v>
      </c>
      <c r="C378" s="19" t="s">
        <v>115</v>
      </c>
      <c r="D378" s="20">
        <v>10.07</v>
      </c>
      <c r="E378" s="20">
        <f t="shared" si="20"/>
        <v>3826.6</v>
      </c>
      <c r="F378" s="18">
        <v>3718</v>
      </c>
      <c r="G378" s="21">
        <f t="shared" si="21"/>
        <v>9.78421052631579</v>
      </c>
      <c r="H378" s="22">
        <f t="shared" si="22"/>
        <v>9.78421052631579</v>
      </c>
      <c r="I378" s="26">
        <f t="shared" si="19"/>
        <v>1859</v>
      </c>
      <c r="J378" s="27"/>
    </row>
    <row r="379" ht="30" customHeight="1" spans="1:10">
      <c r="A379" s="17">
        <v>376</v>
      </c>
      <c r="B379" s="18" t="s">
        <v>402</v>
      </c>
      <c r="C379" s="19" t="s">
        <v>132</v>
      </c>
      <c r="D379" s="20">
        <v>4.4</v>
      </c>
      <c r="E379" s="20">
        <f t="shared" si="20"/>
        <v>1672</v>
      </c>
      <c r="F379" s="18">
        <v>1756</v>
      </c>
      <c r="G379" s="21">
        <f t="shared" si="21"/>
        <v>4.62105263157895</v>
      </c>
      <c r="H379" s="22">
        <f t="shared" si="22"/>
        <v>4.4</v>
      </c>
      <c r="I379" s="26">
        <f t="shared" si="19"/>
        <v>836</v>
      </c>
      <c r="J379" s="27"/>
    </row>
    <row r="380" ht="30" customHeight="1" spans="1:10">
      <c r="A380" s="17">
        <v>377</v>
      </c>
      <c r="B380" s="18" t="s">
        <v>403</v>
      </c>
      <c r="C380" s="19" t="s">
        <v>122</v>
      </c>
      <c r="D380" s="20">
        <v>8.2</v>
      </c>
      <c r="E380" s="20">
        <f t="shared" si="20"/>
        <v>3116</v>
      </c>
      <c r="F380" s="18">
        <v>2954</v>
      </c>
      <c r="G380" s="21">
        <f t="shared" si="21"/>
        <v>7.77368421052632</v>
      </c>
      <c r="H380" s="22">
        <f t="shared" si="22"/>
        <v>7.77368421052632</v>
      </c>
      <c r="I380" s="26">
        <f t="shared" si="19"/>
        <v>1477</v>
      </c>
      <c r="J380" s="27"/>
    </row>
    <row r="381" ht="30" customHeight="1" spans="1:10">
      <c r="A381" s="17">
        <v>378</v>
      </c>
      <c r="B381" s="18" t="s">
        <v>404</v>
      </c>
      <c r="C381" s="19" t="s">
        <v>132</v>
      </c>
      <c r="D381" s="20">
        <v>4.4</v>
      </c>
      <c r="E381" s="20">
        <f t="shared" si="20"/>
        <v>1672</v>
      </c>
      <c r="F381" s="18">
        <v>1597</v>
      </c>
      <c r="G381" s="21">
        <f t="shared" si="21"/>
        <v>4.20263157894737</v>
      </c>
      <c r="H381" s="22">
        <f t="shared" si="22"/>
        <v>4.20263157894737</v>
      </c>
      <c r="I381" s="26">
        <f t="shared" si="19"/>
        <v>798.5</v>
      </c>
      <c r="J381" s="27"/>
    </row>
    <row r="382" ht="30" customHeight="1" spans="1:10">
      <c r="A382" s="17">
        <v>379</v>
      </c>
      <c r="B382" s="18" t="s">
        <v>405</v>
      </c>
      <c r="C382" s="19" t="s">
        <v>181</v>
      </c>
      <c r="D382" s="20">
        <v>13.2</v>
      </c>
      <c r="E382" s="20">
        <f t="shared" si="20"/>
        <v>5016</v>
      </c>
      <c r="F382" s="18">
        <v>4845</v>
      </c>
      <c r="G382" s="21">
        <f t="shared" si="21"/>
        <v>12.75</v>
      </c>
      <c r="H382" s="22">
        <f t="shared" si="22"/>
        <v>12.75</v>
      </c>
      <c r="I382" s="26">
        <f t="shared" si="19"/>
        <v>2422.5</v>
      </c>
      <c r="J382" s="27"/>
    </row>
    <row r="383" ht="30" customHeight="1" spans="1:10">
      <c r="A383" s="17">
        <v>380</v>
      </c>
      <c r="B383" s="18" t="s">
        <v>406</v>
      </c>
      <c r="C383" s="19" t="s">
        <v>181</v>
      </c>
      <c r="D383" s="20">
        <v>4</v>
      </c>
      <c r="E383" s="20">
        <f t="shared" si="20"/>
        <v>1520</v>
      </c>
      <c r="F383" s="18">
        <v>1693</v>
      </c>
      <c r="G383" s="21">
        <f t="shared" si="21"/>
        <v>4.45526315789474</v>
      </c>
      <c r="H383" s="22">
        <f t="shared" si="22"/>
        <v>4</v>
      </c>
      <c r="I383" s="26">
        <f t="shared" si="19"/>
        <v>760</v>
      </c>
      <c r="J383" s="27"/>
    </row>
    <row r="384" ht="51" customHeight="1" spans="1:10">
      <c r="A384" s="17">
        <v>381</v>
      </c>
      <c r="B384" s="18" t="s">
        <v>407</v>
      </c>
      <c r="C384" s="19" t="s">
        <v>91</v>
      </c>
      <c r="D384" s="20">
        <v>40</v>
      </c>
      <c r="E384" s="20">
        <f t="shared" si="20"/>
        <v>15200</v>
      </c>
      <c r="F384" s="18">
        <v>15295</v>
      </c>
      <c r="G384" s="21">
        <f t="shared" si="21"/>
        <v>40.25</v>
      </c>
      <c r="H384" s="22">
        <f t="shared" si="22"/>
        <v>40</v>
      </c>
      <c r="I384" s="26">
        <f t="shared" si="19"/>
        <v>7600</v>
      </c>
      <c r="J384" s="27"/>
    </row>
    <row r="385" ht="30" customHeight="1" spans="1:10">
      <c r="A385" s="17">
        <v>382</v>
      </c>
      <c r="B385" s="18" t="s">
        <v>408</v>
      </c>
      <c r="C385" s="19" t="s">
        <v>122</v>
      </c>
      <c r="D385" s="20">
        <v>17.4</v>
      </c>
      <c r="E385" s="20">
        <f t="shared" si="20"/>
        <v>6612</v>
      </c>
      <c r="F385" s="18">
        <v>6609</v>
      </c>
      <c r="G385" s="21">
        <f t="shared" si="21"/>
        <v>17.3921052631579</v>
      </c>
      <c r="H385" s="22">
        <f t="shared" si="22"/>
        <v>17.3921052631579</v>
      </c>
      <c r="I385" s="26">
        <f t="shared" si="19"/>
        <v>3304.5</v>
      </c>
      <c r="J385" s="27"/>
    </row>
    <row r="386" ht="30" customHeight="1" spans="1:10">
      <c r="A386" s="17">
        <v>383</v>
      </c>
      <c r="B386" s="18" t="s">
        <v>409</v>
      </c>
      <c r="C386" s="19" t="s">
        <v>138</v>
      </c>
      <c r="D386" s="20">
        <v>4.8</v>
      </c>
      <c r="E386" s="20">
        <f t="shared" si="20"/>
        <v>1824</v>
      </c>
      <c r="F386" s="18">
        <v>1332</v>
      </c>
      <c r="G386" s="21">
        <f t="shared" si="21"/>
        <v>3.50526315789474</v>
      </c>
      <c r="H386" s="22">
        <f t="shared" si="22"/>
        <v>3.50526315789474</v>
      </c>
      <c r="I386" s="26">
        <f t="shared" si="19"/>
        <v>666</v>
      </c>
      <c r="J386" s="27"/>
    </row>
    <row r="387" ht="30" customHeight="1" spans="1:10">
      <c r="A387" s="17">
        <v>384</v>
      </c>
      <c r="B387" s="18" t="s">
        <v>410</v>
      </c>
      <c r="C387" s="19" t="s">
        <v>115</v>
      </c>
      <c r="D387" s="20">
        <v>10.67</v>
      </c>
      <c r="E387" s="20">
        <f t="shared" si="20"/>
        <v>4054.6</v>
      </c>
      <c r="F387" s="18">
        <v>2922</v>
      </c>
      <c r="G387" s="21">
        <f t="shared" si="21"/>
        <v>7.68947368421053</v>
      </c>
      <c r="H387" s="22">
        <f t="shared" si="22"/>
        <v>7.68947368421053</v>
      </c>
      <c r="I387" s="26">
        <f t="shared" si="19"/>
        <v>1461</v>
      </c>
      <c r="J387" s="27"/>
    </row>
    <row r="388" ht="30" customHeight="1" spans="1:10">
      <c r="A388" s="17">
        <v>385</v>
      </c>
      <c r="B388" s="18" t="s">
        <v>411</v>
      </c>
      <c r="C388" s="19" t="s">
        <v>122</v>
      </c>
      <c r="D388" s="20">
        <v>10.4</v>
      </c>
      <c r="E388" s="20">
        <f t="shared" si="20"/>
        <v>3952</v>
      </c>
      <c r="F388" s="18">
        <v>3950</v>
      </c>
      <c r="G388" s="21">
        <f t="shared" si="21"/>
        <v>10.3947368421053</v>
      </c>
      <c r="H388" s="22">
        <f t="shared" si="22"/>
        <v>10.3947368421053</v>
      </c>
      <c r="I388" s="26">
        <f t="shared" si="19"/>
        <v>1975</v>
      </c>
      <c r="J388" s="27"/>
    </row>
    <row r="389" ht="91" customHeight="1" spans="1:10">
      <c r="A389" s="17">
        <v>386</v>
      </c>
      <c r="B389" s="18" t="s">
        <v>412</v>
      </c>
      <c r="C389" s="19" t="s">
        <v>122</v>
      </c>
      <c r="D389" s="20">
        <v>24.6</v>
      </c>
      <c r="E389" s="20">
        <f t="shared" si="20"/>
        <v>9348</v>
      </c>
      <c r="F389" s="18">
        <v>9345</v>
      </c>
      <c r="G389" s="21">
        <f t="shared" si="21"/>
        <v>24.5921052631579</v>
      </c>
      <c r="H389" s="22">
        <f t="shared" si="22"/>
        <v>24.5921052631579</v>
      </c>
      <c r="I389" s="26">
        <f t="shared" si="19"/>
        <v>4672.5</v>
      </c>
      <c r="J389" s="27"/>
    </row>
    <row r="390" ht="30" customHeight="1" spans="1:10">
      <c r="A390" s="17">
        <v>387</v>
      </c>
      <c r="B390" s="18" t="s">
        <v>413</v>
      </c>
      <c r="C390" s="19" t="s">
        <v>132</v>
      </c>
      <c r="D390" s="20">
        <v>3</v>
      </c>
      <c r="E390" s="20">
        <f t="shared" si="20"/>
        <v>1140</v>
      </c>
      <c r="F390" s="18">
        <v>1017</v>
      </c>
      <c r="G390" s="21">
        <f t="shared" si="21"/>
        <v>2.67631578947368</v>
      </c>
      <c r="H390" s="22">
        <f t="shared" si="22"/>
        <v>2.67631578947368</v>
      </c>
      <c r="I390" s="26">
        <f t="shared" si="19"/>
        <v>508.5</v>
      </c>
      <c r="J390" s="27"/>
    </row>
    <row r="391" ht="65" customHeight="1" spans="1:10">
      <c r="A391" s="17">
        <v>388</v>
      </c>
      <c r="B391" s="18" t="s">
        <v>414</v>
      </c>
      <c r="C391" s="19" t="s">
        <v>132</v>
      </c>
      <c r="D391" s="20">
        <v>11.1</v>
      </c>
      <c r="E391" s="20">
        <f t="shared" si="20"/>
        <v>4218</v>
      </c>
      <c r="F391" s="18">
        <v>4198</v>
      </c>
      <c r="G391" s="21">
        <f t="shared" si="21"/>
        <v>11.0473684210526</v>
      </c>
      <c r="H391" s="22">
        <f t="shared" si="22"/>
        <v>11.0473684210526</v>
      </c>
      <c r="I391" s="26">
        <f t="shared" si="19"/>
        <v>2099</v>
      </c>
      <c r="J391" s="27"/>
    </row>
    <row r="392" ht="30" customHeight="1" spans="1:10">
      <c r="A392" s="17">
        <v>389</v>
      </c>
      <c r="B392" s="18" t="s">
        <v>415</v>
      </c>
      <c r="C392" s="19" t="s">
        <v>157</v>
      </c>
      <c r="D392" s="20">
        <v>5</v>
      </c>
      <c r="E392" s="20">
        <f t="shared" si="20"/>
        <v>1900</v>
      </c>
      <c r="F392" s="18">
        <v>1952</v>
      </c>
      <c r="G392" s="21">
        <f t="shared" si="21"/>
        <v>5.13684210526316</v>
      </c>
      <c r="H392" s="22">
        <f t="shared" si="22"/>
        <v>5</v>
      </c>
      <c r="I392" s="26">
        <f t="shared" si="19"/>
        <v>950</v>
      </c>
      <c r="J392" s="27"/>
    </row>
    <row r="393" ht="30" customHeight="1" spans="1:10">
      <c r="A393" s="17">
        <v>390</v>
      </c>
      <c r="B393" s="18" t="s">
        <v>416</v>
      </c>
      <c r="C393" s="19" t="s">
        <v>91</v>
      </c>
      <c r="D393" s="20">
        <v>2.3</v>
      </c>
      <c r="E393" s="20">
        <f t="shared" si="20"/>
        <v>874</v>
      </c>
      <c r="F393" s="18">
        <v>856</v>
      </c>
      <c r="G393" s="21">
        <f t="shared" si="21"/>
        <v>2.25263157894737</v>
      </c>
      <c r="H393" s="22">
        <f t="shared" si="22"/>
        <v>2.25263157894737</v>
      </c>
      <c r="I393" s="26">
        <f t="shared" si="19"/>
        <v>428</v>
      </c>
      <c r="J393" s="27"/>
    </row>
    <row r="394" ht="30" customHeight="1" spans="1:10">
      <c r="A394" s="17">
        <v>391</v>
      </c>
      <c r="B394" s="18" t="s">
        <v>417</v>
      </c>
      <c r="C394" s="19" t="s">
        <v>181</v>
      </c>
      <c r="D394" s="20">
        <v>5</v>
      </c>
      <c r="E394" s="20">
        <f t="shared" si="20"/>
        <v>1900</v>
      </c>
      <c r="F394" s="18">
        <v>1889</v>
      </c>
      <c r="G394" s="21">
        <f t="shared" si="21"/>
        <v>4.97105263157895</v>
      </c>
      <c r="H394" s="22">
        <f t="shared" si="22"/>
        <v>4.97105263157895</v>
      </c>
      <c r="I394" s="26">
        <f t="shared" si="19"/>
        <v>944.5</v>
      </c>
      <c r="J394" s="27"/>
    </row>
    <row r="395" ht="30" customHeight="1" spans="1:10">
      <c r="A395" s="17">
        <v>392</v>
      </c>
      <c r="B395" s="18" t="s">
        <v>418</v>
      </c>
      <c r="C395" s="19" t="s">
        <v>157</v>
      </c>
      <c r="D395" s="20">
        <v>4</v>
      </c>
      <c r="E395" s="20">
        <f t="shared" si="20"/>
        <v>1520</v>
      </c>
      <c r="F395" s="18">
        <v>1396</v>
      </c>
      <c r="G395" s="21">
        <f t="shared" si="21"/>
        <v>3.67368421052632</v>
      </c>
      <c r="H395" s="22">
        <f t="shared" si="22"/>
        <v>3.67368421052632</v>
      </c>
      <c r="I395" s="26">
        <f t="shared" si="19"/>
        <v>698</v>
      </c>
      <c r="J395" s="27"/>
    </row>
    <row r="396" ht="30" customHeight="1" spans="1:10">
      <c r="A396" s="17">
        <v>393</v>
      </c>
      <c r="B396" s="18" t="s">
        <v>419</v>
      </c>
      <c r="C396" s="19" t="s">
        <v>122</v>
      </c>
      <c r="D396" s="20">
        <v>7.4</v>
      </c>
      <c r="E396" s="20">
        <f t="shared" si="20"/>
        <v>2812</v>
      </c>
      <c r="F396" s="18">
        <v>2595</v>
      </c>
      <c r="G396" s="21">
        <f t="shared" si="21"/>
        <v>6.82894736842105</v>
      </c>
      <c r="H396" s="22">
        <f t="shared" si="22"/>
        <v>6.82894736842105</v>
      </c>
      <c r="I396" s="26">
        <f t="shared" si="19"/>
        <v>1297.5</v>
      </c>
      <c r="J396" s="27"/>
    </row>
    <row r="397" ht="30" customHeight="1" spans="1:10">
      <c r="A397" s="17">
        <v>394</v>
      </c>
      <c r="B397" s="18" t="s">
        <v>420</v>
      </c>
      <c r="C397" s="19" t="s">
        <v>115</v>
      </c>
      <c r="D397" s="20">
        <v>1.87</v>
      </c>
      <c r="E397" s="20">
        <f t="shared" si="20"/>
        <v>710.6</v>
      </c>
      <c r="F397" s="18">
        <v>658</v>
      </c>
      <c r="G397" s="21">
        <f t="shared" si="21"/>
        <v>1.73157894736842</v>
      </c>
      <c r="H397" s="22">
        <f t="shared" si="22"/>
        <v>1.73157894736842</v>
      </c>
      <c r="I397" s="26">
        <f t="shared" si="19"/>
        <v>329</v>
      </c>
      <c r="J397" s="27"/>
    </row>
    <row r="398" ht="30" customHeight="1" spans="1:10">
      <c r="A398" s="17">
        <v>395</v>
      </c>
      <c r="B398" s="18" t="s">
        <v>421</v>
      </c>
      <c r="C398" s="19" t="s">
        <v>115</v>
      </c>
      <c r="D398" s="20">
        <v>7.68</v>
      </c>
      <c r="E398" s="20">
        <f t="shared" si="20"/>
        <v>2918.4</v>
      </c>
      <c r="F398" s="18">
        <v>2833</v>
      </c>
      <c r="G398" s="21">
        <f t="shared" si="21"/>
        <v>7.45526315789474</v>
      </c>
      <c r="H398" s="22">
        <f t="shared" si="22"/>
        <v>7.45526315789474</v>
      </c>
      <c r="I398" s="26">
        <f t="shared" si="19"/>
        <v>1416.5</v>
      </c>
      <c r="J398" s="27"/>
    </row>
    <row r="399" ht="30" customHeight="1" spans="1:10">
      <c r="A399" s="17">
        <v>396</v>
      </c>
      <c r="B399" s="18" t="s">
        <v>422</v>
      </c>
      <c r="C399" s="19" t="s">
        <v>181</v>
      </c>
      <c r="D399" s="20">
        <v>26.5</v>
      </c>
      <c r="E399" s="20">
        <f t="shared" si="20"/>
        <v>10070</v>
      </c>
      <c r="F399" s="18">
        <v>8383</v>
      </c>
      <c r="G399" s="21">
        <f t="shared" si="21"/>
        <v>22.0605263157895</v>
      </c>
      <c r="H399" s="22">
        <f t="shared" si="22"/>
        <v>22.0605263157895</v>
      </c>
      <c r="I399" s="26">
        <f t="shared" si="19"/>
        <v>4191.5</v>
      </c>
      <c r="J399" s="27"/>
    </row>
    <row r="400" ht="30" customHeight="1" spans="1:10">
      <c r="A400" s="17">
        <v>397</v>
      </c>
      <c r="B400" s="18" t="s">
        <v>423</v>
      </c>
      <c r="C400" s="19" t="s">
        <v>181</v>
      </c>
      <c r="D400" s="20">
        <v>2.6</v>
      </c>
      <c r="E400" s="20">
        <f t="shared" si="20"/>
        <v>988</v>
      </c>
      <c r="F400" s="18">
        <v>958</v>
      </c>
      <c r="G400" s="21">
        <f t="shared" si="21"/>
        <v>2.52105263157895</v>
      </c>
      <c r="H400" s="22">
        <f t="shared" si="22"/>
        <v>2.52105263157895</v>
      </c>
      <c r="I400" s="26">
        <f t="shared" si="19"/>
        <v>479</v>
      </c>
      <c r="J400" s="27"/>
    </row>
    <row r="401" ht="30" customHeight="1" spans="1:10">
      <c r="A401" s="17">
        <v>398</v>
      </c>
      <c r="B401" s="18" t="s">
        <v>424</v>
      </c>
      <c r="C401" s="19" t="s">
        <v>161</v>
      </c>
      <c r="D401" s="20">
        <v>8.7</v>
      </c>
      <c r="E401" s="20">
        <f t="shared" si="20"/>
        <v>3306</v>
      </c>
      <c r="F401" s="18">
        <v>3110</v>
      </c>
      <c r="G401" s="21">
        <f t="shared" si="21"/>
        <v>8.18421052631579</v>
      </c>
      <c r="H401" s="22">
        <f t="shared" si="22"/>
        <v>8.18421052631579</v>
      </c>
      <c r="I401" s="26">
        <f t="shared" ref="I401:I464" si="23">ROUND(H401*190,2)</f>
        <v>1555</v>
      </c>
      <c r="J401" s="27"/>
    </row>
    <row r="402" ht="30" customHeight="1" spans="1:10">
      <c r="A402" s="17">
        <v>399</v>
      </c>
      <c r="B402" s="18" t="s">
        <v>425</v>
      </c>
      <c r="C402" s="19" t="s">
        <v>181</v>
      </c>
      <c r="D402" s="20">
        <v>5.3</v>
      </c>
      <c r="E402" s="20">
        <f t="shared" si="20"/>
        <v>2014</v>
      </c>
      <c r="F402" s="18">
        <v>2290</v>
      </c>
      <c r="G402" s="21">
        <f t="shared" si="21"/>
        <v>6.02631578947368</v>
      </c>
      <c r="H402" s="22">
        <f t="shared" si="22"/>
        <v>5.3</v>
      </c>
      <c r="I402" s="26">
        <f t="shared" si="23"/>
        <v>1007</v>
      </c>
      <c r="J402" s="27"/>
    </row>
    <row r="403" ht="30" customHeight="1" spans="1:10">
      <c r="A403" s="17">
        <v>400</v>
      </c>
      <c r="B403" s="18" t="s">
        <v>426</v>
      </c>
      <c r="C403" s="19" t="s">
        <v>427</v>
      </c>
      <c r="D403" s="20">
        <v>2</v>
      </c>
      <c r="E403" s="20">
        <f t="shared" ref="E403:E466" si="24">D403*380</f>
        <v>760</v>
      </c>
      <c r="F403" s="18">
        <v>898</v>
      </c>
      <c r="G403" s="21">
        <f t="shared" ref="G403:G466" si="25">F403/380</f>
        <v>2.36315789473684</v>
      </c>
      <c r="H403" s="22">
        <f t="shared" ref="H403:H466" si="26">IF(D403&gt;G403,G403,D403)</f>
        <v>2</v>
      </c>
      <c r="I403" s="26">
        <f t="shared" si="23"/>
        <v>380</v>
      </c>
      <c r="J403" s="27"/>
    </row>
    <row r="404" ht="30" customHeight="1" spans="1:10">
      <c r="A404" s="17">
        <v>401</v>
      </c>
      <c r="B404" s="18" t="s">
        <v>428</v>
      </c>
      <c r="C404" s="19" t="s">
        <v>215</v>
      </c>
      <c r="D404" s="20">
        <v>7.5</v>
      </c>
      <c r="E404" s="20">
        <f t="shared" si="24"/>
        <v>2850</v>
      </c>
      <c r="F404" s="18">
        <v>2851</v>
      </c>
      <c r="G404" s="21">
        <f t="shared" si="25"/>
        <v>7.50263157894737</v>
      </c>
      <c r="H404" s="22">
        <f t="shared" si="26"/>
        <v>7.5</v>
      </c>
      <c r="I404" s="26">
        <f t="shared" si="23"/>
        <v>1425</v>
      </c>
      <c r="J404" s="27"/>
    </row>
    <row r="405" ht="57" customHeight="1" spans="1:10">
      <c r="A405" s="17">
        <v>402</v>
      </c>
      <c r="B405" s="18" t="s">
        <v>429</v>
      </c>
      <c r="C405" s="19" t="s">
        <v>115</v>
      </c>
      <c r="D405" s="20">
        <v>13.6</v>
      </c>
      <c r="E405" s="20">
        <f t="shared" si="24"/>
        <v>5168</v>
      </c>
      <c r="F405" s="18">
        <v>5115</v>
      </c>
      <c r="G405" s="21">
        <f t="shared" si="25"/>
        <v>13.4605263157895</v>
      </c>
      <c r="H405" s="22">
        <f t="shared" si="26"/>
        <v>13.4605263157895</v>
      </c>
      <c r="I405" s="26">
        <f t="shared" si="23"/>
        <v>2557.5</v>
      </c>
      <c r="J405" s="27"/>
    </row>
    <row r="406" ht="30" customHeight="1" spans="1:10">
      <c r="A406" s="17">
        <v>403</v>
      </c>
      <c r="B406" s="18" t="s">
        <v>430</v>
      </c>
      <c r="C406" s="19" t="s">
        <v>181</v>
      </c>
      <c r="D406" s="20">
        <v>8.8</v>
      </c>
      <c r="E406" s="20">
        <f t="shared" si="24"/>
        <v>3344</v>
      </c>
      <c r="F406" s="18">
        <v>3333</v>
      </c>
      <c r="G406" s="21">
        <f t="shared" si="25"/>
        <v>8.77105263157895</v>
      </c>
      <c r="H406" s="22">
        <f t="shared" si="26"/>
        <v>8.77105263157895</v>
      </c>
      <c r="I406" s="26">
        <f t="shared" si="23"/>
        <v>1666.5</v>
      </c>
      <c r="J406" s="27"/>
    </row>
    <row r="407" ht="30" customHeight="1" spans="1:10">
      <c r="A407" s="17">
        <v>404</v>
      </c>
      <c r="B407" s="18" t="s">
        <v>431</v>
      </c>
      <c r="C407" s="19" t="s">
        <v>181</v>
      </c>
      <c r="D407" s="20">
        <v>3.5</v>
      </c>
      <c r="E407" s="20">
        <f t="shared" si="24"/>
        <v>1330</v>
      </c>
      <c r="F407" s="18">
        <v>1637</v>
      </c>
      <c r="G407" s="21">
        <f t="shared" si="25"/>
        <v>4.30789473684211</v>
      </c>
      <c r="H407" s="22">
        <f t="shared" si="26"/>
        <v>3.5</v>
      </c>
      <c r="I407" s="26">
        <f t="shared" si="23"/>
        <v>665</v>
      </c>
      <c r="J407" s="27"/>
    </row>
    <row r="408" ht="30" customHeight="1" spans="1:10">
      <c r="A408" s="17">
        <v>405</v>
      </c>
      <c r="B408" s="18" t="s">
        <v>432</v>
      </c>
      <c r="C408" s="19" t="s">
        <v>181</v>
      </c>
      <c r="D408" s="20">
        <v>4.4</v>
      </c>
      <c r="E408" s="20">
        <f t="shared" si="24"/>
        <v>1672</v>
      </c>
      <c r="F408" s="18">
        <v>1218</v>
      </c>
      <c r="G408" s="21">
        <f t="shared" si="25"/>
        <v>3.20526315789474</v>
      </c>
      <c r="H408" s="22">
        <f t="shared" si="26"/>
        <v>3.20526315789474</v>
      </c>
      <c r="I408" s="26">
        <f t="shared" si="23"/>
        <v>609</v>
      </c>
      <c r="J408" s="27"/>
    </row>
    <row r="409" ht="30" customHeight="1" spans="1:10">
      <c r="A409" s="17">
        <v>406</v>
      </c>
      <c r="B409" s="18" t="s">
        <v>433</v>
      </c>
      <c r="C409" s="19" t="s">
        <v>181</v>
      </c>
      <c r="D409" s="20">
        <v>3.5</v>
      </c>
      <c r="E409" s="20">
        <f t="shared" si="24"/>
        <v>1330</v>
      </c>
      <c r="F409" s="18">
        <v>1277</v>
      </c>
      <c r="G409" s="21">
        <f t="shared" si="25"/>
        <v>3.36052631578947</v>
      </c>
      <c r="H409" s="22">
        <f t="shared" si="26"/>
        <v>3.36052631578947</v>
      </c>
      <c r="I409" s="26">
        <f t="shared" si="23"/>
        <v>638.5</v>
      </c>
      <c r="J409" s="27"/>
    </row>
    <row r="410" ht="30" customHeight="1" spans="1:10">
      <c r="A410" s="17">
        <v>407</v>
      </c>
      <c r="B410" s="18" t="s">
        <v>434</v>
      </c>
      <c r="C410" s="19" t="s">
        <v>91</v>
      </c>
      <c r="D410" s="20">
        <v>10.34</v>
      </c>
      <c r="E410" s="20">
        <f t="shared" si="24"/>
        <v>3929.2</v>
      </c>
      <c r="F410" s="18">
        <v>738</v>
      </c>
      <c r="G410" s="21">
        <f t="shared" si="25"/>
        <v>1.94210526315789</v>
      </c>
      <c r="H410" s="22">
        <f t="shared" si="26"/>
        <v>1.94210526315789</v>
      </c>
      <c r="I410" s="26">
        <f t="shared" si="23"/>
        <v>369</v>
      </c>
      <c r="J410" s="27"/>
    </row>
    <row r="411" ht="30" customHeight="1" spans="1:10">
      <c r="A411" s="17">
        <v>408</v>
      </c>
      <c r="B411" s="18" t="s">
        <v>435</v>
      </c>
      <c r="C411" s="19" t="s">
        <v>122</v>
      </c>
      <c r="D411" s="20">
        <v>12.1</v>
      </c>
      <c r="E411" s="20">
        <f t="shared" si="24"/>
        <v>4598</v>
      </c>
      <c r="F411" s="18">
        <v>4664</v>
      </c>
      <c r="G411" s="21">
        <f t="shared" si="25"/>
        <v>12.2736842105263</v>
      </c>
      <c r="H411" s="22">
        <f t="shared" si="26"/>
        <v>12.1</v>
      </c>
      <c r="I411" s="26">
        <f t="shared" si="23"/>
        <v>2299</v>
      </c>
      <c r="J411" s="27"/>
    </row>
    <row r="412" ht="30" customHeight="1" spans="1:10">
      <c r="A412" s="17">
        <v>409</v>
      </c>
      <c r="B412" s="18" t="s">
        <v>436</v>
      </c>
      <c r="C412" s="19" t="s">
        <v>91</v>
      </c>
      <c r="D412" s="20">
        <v>10</v>
      </c>
      <c r="E412" s="20">
        <f t="shared" si="24"/>
        <v>3800</v>
      </c>
      <c r="F412" s="18">
        <v>3206</v>
      </c>
      <c r="G412" s="21">
        <f t="shared" si="25"/>
        <v>8.43684210526316</v>
      </c>
      <c r="H412" s="22">
        <f t="shared" si="26"/>
        <v>8.43684210526316</v>
      </c>
      <c r="I412" s="26">
        <f t="shared" si="23"/>
        <v>1603</v>
      </c>
      <c r="J412" s="27"/>
    </row>
    <row r="413" ht="30" customHeight="1" spans="1:10">
      <c r="A413" s="17">
        <v>410</v>
      </c>
      <c r="B413" s="18" t="s">
        <v>437</v>
      </c>
      <c r="C413" s="19" t="s">
        <v>181</v>
      </c>
      <c r="D413" s="20">
        <v>4.4</v>
      </c>
      <c r="E413" s="20">
        <f t="shared" si="24"/>
        <v>1672</v>
      </c>
      <c r="F413" s="18">
        <v>1534</v>
      </c>
      <c r="G413" s="21">
        <f t="shared" si="25"/>
        <v>4.03684210526316</v>
      </c>
      <c r="H413" s="22">
        <f t="shared" si="26"/>
        <v>4.03684210526316</v>
      </c>
      <c r="I413" s="26">
        <f t="shared" si="23"/>
        <v>767</v>
      </c>
      <c r="J413" s="27"/>
    </row>
    <row r="414" ht="30" customHeight="1" spans="1:10">
      <c r="A414" s="17">
        <v>411</v>
      </c>
      <c r="B414" s="18" t="s">
        <v>438</v>
      </c>
      <c r="C414" s="19" t="s">
        <v>181</v>
      </c>
      <c r="D414" s="20">
        <v>4.4</v>
      </c>
      <c r="E414" s="20">
        <f t="shared" si="24"/>
        <v>1672</v>
      </c>
      <c r="F414" s="18">
        <v>1612</v>
      </c>
      <c r="G414" s="21">
        <f t="shared" si="25"/>
        <v>4.2421052631579</v>
      </c>
      <c r="H414" s="22">
        <f t="shared" si="26"/>
        <v>4.2421052631579</v>
      </c>
      <c r="I414" s="26">
        <f t="shared" si="23"/>
        <v>806</v>
      </c>
      <c r="J414" s="27"/>
    </row>
    <row r="415" ht="30" customHeight="1" spans="1:10">
      <c r="A415" s="17">
        <v>412</v>
      </c>
      <c r="B415" s="18" t="s">
        <v>439</v>
      </c>
      <c r="C415" s="19" t="s">
        <v>115</v>
      </c>
      <c r="D415" s="20">
        <v>6.7</v>
      </c>
      <c r="E415" s="20">
        <f t="shared" si="24"/>
        <v>2546</v>
      </c>
      <c r="F415" s="18">
        <v>2370</v>
      </c>
      <c r="G415" s="21">
        <f t="shared" si="25"/>
        <v>6.23684210526316</v>
      </c>
      <c r="H415" s="22">
        <f t="shared" si="26"/>
        <v>6.23684210526316</v>
      </c>
      <c r="I415" s="26">
        <f t="shared" si="23"/>
        <v>1185</v>
      </c>
      <c r="J415" s="27"/>
    </row>
    <row r="416" ht="30" customHeight="1" spans="1:10">
      <c r="A416" s="17">
        <v>413</v>
      </c>
      <c r="B416" s="18" t="s">
        <v>440</v>
      </c>
      <c r="C416" s="19" t="s">
        <v>122</v>
      </c>
      <c r="D416" s="20">
        <v>6.4</v>
      </c>
      <c r="E416" s="20">
        <f t="shared" si="24"/>
        <v>2432</v>
      </c>
      <c r="F416" s="18">
        <v>2331</v>
      </c>
      <c r="G416" s="21">
        <f t="shared" si="25"/>
        <v>6.13421052631579</v>
      </c>
      <c r="H416" s="22">
        <f t="shared" si="26"/>
        <v>6.13421052631579</v>
      </c>
      <c r="I416" s="26">
        <f t="shared" si="23"/>
        <v>1165.5</v>
      </c>
      <c r="J416" s="27"/>
    </row>
    <row r="417" ht="30" customHeight="1" spans="1:10">
      <c r="A417" s="17">
        <v>414</v>
      </c>
      <c r="B417" s="18" t="s">
        <v>441</v>
      </c>
      <c r="C417" s="19" t="s">
        <v>122</v>
      </c>
      <c r="D417" s="20">
        <v>7.8</v>
      </c>
      <c r="E417" s="20">
        <f t="shared" si="24"/>
        <v>2964</v>
      </c>
      <c r="F417" s="18">
        <v>2743</v>
      </c>
      <c r="G417" s="21">
        <f t="shared" si="25"/>
        <v>7.21842105263158</v>
      </c>
      <c r="H417" s="22">
        <f t="shared" si="26"/>
        <v>7.21842105263158</v>
      </c>
      <c r="I417" s="26">
        <f t="shared" si="23"/>
        <v>1371.5</v>
      </c>
      <c r="J417" s="27"/>
    </row>
    <row r="418" ht="63" customHeight="1" spans="1:10">
      <c r="A418" s="17">
        <v>415</v>
      </c>
      <c r="B418" s="18" t="s">
        <v>442</v>
      </c>
      <c r="C418" s="19" t="s">
        <v>427</v>
      </c>
      <c r="D418" s="20">
        <v>342</v>
      </c>
      <c r="E418" s="20">
        <f t="shared" si="24"/>
        <v>129960</v>
      </c>
      <c r="F418" s="18">
        <v>129674</v>
      </c>
      <c r="G418" s="21">
        <f t="shared" si="25"/>
        <v>341.247368421053</v>
      </c>
      <c r="H418" s="22">
        <f t="shared" si="26"/>
        <v>341.247368421053</v>
      </c>
      <c r="I418" s="26">
        <f t="shared" si="23"/>
        <v>64837</v>
      </c>
      <c r="J418" s="27"/>
    </row>
    <row r="419" ht="30" customHeight="1" spans="1:10">
      <c r="A419" s="17">
        <v>416</v>
      </c>
      <c r="B419" s="18" t="s">
        <v>443</v>
      </c>
      <c r="C419" s="19" t="s">
        <v>115</v>
      </c>
      <c r="D419" s="20">
        <v>11.5</v>
      </c>
      <c r="E419" s="20">
        <f t="shared" si="24"/>
        <v>4370</v>
      </c>
      <c r="F419" s="18">
        <v>4219</v>
      </c>
      <c r="G419" s="21">
        <f t="shared" si="25"/>
        <v>11.1026315789474</v>
      </c>
      <c r="H419" s="22">
        <f t="shared" si="26"/>
        <v>11.1026315789474</v>
      </c>
      <c r="I419" s="26">
        <f t="shared" si="23"/>
        <v>2109.5</v>
      </c>
      <c r="J419" s="27"/>
    </row>
    <row r="420" ht="30" customHeight="1" spans="1:10">
      <c r="A420" s="17">
        <v>417</v>
      </c>
      <c r="B420" s="18" t="s">
        <v>444</v>
      </c>
      <c r="C420" s="19" t="s">
        <v>132</v>
      </c>
      <c r="D420" s="20">
        <v>8.9</v>
      </c>
      <c r="E420" s="20">
        <f t="shared" si="24"/>
        <v>3382</v>
      </c>
      <c r="F420" s="18">
        <v>3224</v>
      </c>
      <c r="G420" s="21">
        <f t="shared" si="25"/>
        <v>8.48421052631579</v>
      </c>
      <c r="H420" s="22">
        <f t="shared" si="26"/>
        <v>8.48421052631579</v>
      </c>
      <c r="I420" s="26">
        <f t="shared" si="23"/>
        <v>1612</v>
      </c>
      <c r="J420" s="27"/>
    </row>
    <row r="421" ht="30" customHeight="1" spans="1:10">
      <c r="A421" s="17">
        <v>418</v>
      </c>
      <c r="B421" s="18" t="s">
        <v>445</v>
      </c>
      <c r="C421" s="19" t="s">
        <v>132</v>
      </c>
      <c r="D421" s="20">
        <v>5.9</v>
      </c>
      <c r="E421" s="20">
        <f t="shared" si="24"/>
        <v>2242</v>
      </c>
      <c r="F421" s="18">
        <v>2308</v>
      </c>
      <c r="G421" s="21">
        <f t="shared" si="25"/>
        <v>6.07368421052632</v>
      </c>
      <c r="H421" s="22">
        <f t="shared" si="26"/>
        <v>5.9</v>
      </c>
      <c r="I421" s="26">
        <f t="shared" si="23"/>
        <v>1121</v>
      </c>
      <c r="J421" s="27"/>
    </row>
    <row r="422" ht="30" customHeight="1" spans="1:10">
      <c r="A422" s="17">
        <v>419</v>
      </c>
      <c r="B422" s="18" t="s">
        <v>446</v>
      </c>
      <c r="C422" s="19" t="s">
        <v>115</v>
      </c>
      <c r="D422" s="20">
        <v>5.2</v>
      </c>
      <c r="E422" s="20">
        <f t="shared" si="24"/>
        <v>1976</v>
      </c>
      <c r="F422" s="18">
        <v>2010</v>
      </c>
      <c r="G422" s="21">
        <f t="shared" si="25"/>
        <v>5.28947368421053</v>
      </c>
      <c r="H422" s="22">
        <f t="shared" si="26"/>
        <v>5.2</v>
      </c>
      <c r="I422" s="26">
        <f t="shared" si="23"/>
        <v>988</v>
      </c>
      <c r="J422" s="27"/>
    </row>
    <row r="423" ht="30" customHeight="1" spans="1:10">
      <c r="A423" s="17">
        <v>420</v>
      </c>
      <c r="B423" s="18" t="s">
        <v>447</v>
      </c>
      <c r="C423" s="19" t="s">
        <v>138</v>
      </c>
      <c r="D423" s="20">
        <v>77</v>
      </c>
      <c r="E423" s="20">
        <f t="shared" si="24"/>
        <v>29260</v>
      </c>
      <c r="F423" s="18">
        <v>29338</v>
      </c>
      <c r="G423" s="21">
        <f t="shared" si="25"/>
        <v>77.2052631578947</v>
      </c>
      <c r="H423" s="22">
        <f t="shared" si="26"/>
        <v>77</v>
      </c>
      <c r="I423" s="26">
        <f t="shared" si="23"/>
        <v>14630</v>
      </c>
      <c r="J423" s="27"/>
    </row>
    <row r="424" ht="30" customHeight="1" spans="1:10">
      <c r="A424" s="17">
        <v>421</v>
      </c>
      <c r="B424" s="18" t="s">
        <v>448</v>
      </c>
      <c r="C424" s="19" t="s">
        <v>122</v>
      </c>
      <c r="D424" s="20">
        <v>12.9</v>
      </c>
      <c r="E424" s="20">
        <f t="shared" si="24"/>
        <v>4902</v>
      </c>
      <c r="F424" s="18">
        <v>4893</v>
      </c>
      <c r="G424" s="21">
        <f t="shared" si="25"/>
        <v>12.8763157894737</v>
      </c>
      <c r="H424" s="22">
        <f t="shared" si="26"/>
        <v>12.8763157894737</v>
      </c>
      <c r="I424" s="26">
        <f t="shared" si="23"/>
        <v>2446.5</v>
      </c>
      <c r="J424" s="27"/>
    </row>
    <row r="425" ht="30" customHeight="1" spans="1:10">
      <c r="A425" s="17">
        <v>422</v>
      </c>
      <c r="B425" s="18" t="s">
        <v>449</v>
      </c>
      <c r="C425" s="19" t="s">
        <v>138</v>
      </c>
      <c r="D425" s="20">
        <v>5.8</v>
      </c>
      <c r="E425" s="20">
        <f t="shared" si="24"/>
        <v>2204</v>
      </c>
      <c r="F425" s="18">
        <v>2209</v>
      </c>
      <c r="G425" s="21">
        <f t="shared" si="25"/>
        <v>5.81315789473684</v>
      </c>
      <c r="H425" s="22">
        <f t="shared" si="26"/>
        <v>5.8</v>
      </c>
      <c r="I425" s="26">
        <f t="shared" si="23"/>
        <v>1102</v>
      </c>
      <c r="J425" s="27"/>
    </row>
    <row r="426" ht="30" customHeight="1" spans="1:10">
      <c r="A426" s="17">
        <v>423</v>
      </c>
      <c r="B426" s="18" t="s">
        <v>450</v>
      </c>
      <c r="C426" s="19" t="s">
        <v>115</v>
      </c>
      <c r="D426" s="20">
        <v>4.01</v>
      </c>
      <c r="E426" s="20">
        <f t="shared" si="24"/>
        <v>1523.8</v>
      </c>
      <c r="F426" s="18">
        <v>1353</v>
      </c>
      <c r="G426" s="21">
        <f t="shared" si="25"/>
        <v>3.56052631578947</v>
      </c>
      <c r="H426" s="22">
        <f t="shared" si="26"/>
        <v>3.56052631578947</v>
      </c>
      <c r="I426" s="26">
        <f t="shared" si="23"/>
        <v>676.5</v>
      </c>
      <c r="J426" s="27"/>
    </row>
    <row r="427" ht="30" customHeight="1" spans="1:10">
      <c r="A427" s="17">
        <v>424</v>
      </c>
      <c r="B427" s="18" t="s">
        <v>451</v>
      </c>
      <c r="C427" s="19" t="s">
        <v>161</v>
      </c>
      <c r="D427" s="20">
        <v>3</v>
      </c>
      <c r="E427" s="20">
        <f t="shared" si="24"/>
        <v>1140</v>
      </c>
      <c r="F427" s="18">
        <v>1075</v>
      </c>
      <c r="G427" s="21">
        <f t="shared" si="25"/>
        <v>2.82894736842105</v>
      </c>
      <c r="H427" s="22">
        <f t="shared" si="26"/>
        <v>2.82894736842105</v>
      </c>
      <c r="I427" s="26">
        <f t="shared" si="23"/>
        <v>537.5</v>
      </c>
      <c r="J427" s="27"/>
    </row>
    <row r="428" ht="30" customHeight="1" spans="1:10">
      <c r="A428" s="17">
        <v>425</v>
      </c>
      <c r="B428" s="18" t="s">
        <v>452</v>
      </c>
      <c r="C428" s="19" t="s">
        <v>161</v>
      </c>
      <c r="D428" s="20">
        <v>9.3</v>
      </c>
      <c r="E428" s="20">
        <f t="shared" si="24"/>
        <v>3534</v>
      </c>
      <c r="F428" s="18">
        <v>3582</v>
      </c>
      <c r="G428" s="21">
        <f t="shared" si="25"/>
        <v>9.42631578947368</v>
      </c>
      <c r="H428" s="22">
        <f t="shared" si="26"/>
        <v>9.3</v>
      </c>
      <c r="I428" s="26">
        <f t="shared" si="23"/>
        <v>1767</v>
      </c>
      <c r="J428" s="27"/>
    </row>
    <row r="429" ht="30" customHeight="1" spans="1:10">
      <c r="A429" s="17">
        <v>426</v>
      </c>
      <c r="B429" s="18" t="s">
        <v>453</v>
      </c>
      <c r="C429" s="19" t="s">
        <v>132</v>
      </c>
      <c r="D429" s="20">
        <v>34</v>
      </c>
      <c r="E429" s="20">
        <f t="shared" si="24"/>
        <v>12920</v>
      </c>
      <c r="F429" s="18">
        <v>12935</v>
      </c>
      <c r="G429" s="21">
        <f t="shared" si="25"/>
        <v>34.0394736842105</v>
      </c>
      <c r="H429" s="22">
        <f t="shared" si="26"/>
        <v>34</v>
      </c>
      <c r="I429" s="26">
        <f t="shared" si="23"/>
        <v>6460</v>
      </c>
      <c r="J429" s="27"/>
    </row>
    <row r="430" ht="30" customHeight="1" spans="1:10">
      <c r="A430" s="17">
        <v>427</v>
      </c>
      <c r="B430" s="18" t="s">
        <v>454</v>
      </c>
      <c r="C430" s="19" t="s">
        <v>138</v>
      </c>
      <c r="D430" s="20">
        <v>4.8</v>
      </c>
      <c r="E430" s="20">
        <f t="shared" si="24"/>
        <v>1824</v>
      </c>
      <c r="F430" s="18">
        <v>1791</v>
      </c>
      <c r="G430" s="21">
        <f t="shared" si="25"/>
        <v>4.71315789473684</v>
      </c>
      <c r="H430" s="22">
        <f t="shared" si="26"/>
        <v>4.71315789473684</v>
      </c>
      <c r="I430" s="26">
        <f t="shared" si="23"/>
        <v>895.5</v>
      </c>
      <c r="J430" s="27"/>
    </row>
    <row r="431" ht="30" customHeight="1" spans="1:10">
      <c r="A431" s="17">
        <v>428</v>
      </c>
      <c r="B431" s="18" t="s">
        <v>455</v>
      </c>
      <c r="C431" s="19" t="s">
        <v>91</v>
      </c>
      <c r="D431" s="20">
        <v>2.5</v>
      </c>
      <c r="E431" s="20">
        <f t="shared" si="24"/>
        <v>950</v>
      </c>
      <c r="F431" s="18">
        <v>1035</v>
      </c>
      <c r="G431" s="21">
        <f t="shared" si="25"/>
        <v>2.72368421052632</v>
      </c>
      <c r="H431" s="22">
        <f t="shared" si="26"/>
        <v>2.5</v>
      </c>
      <c r="I431" s="26">
        <f t="shared" si="23"/>
        <v>475</v>
      </c>
      <c r="J431" s="27"/>
    </row>
    <row r="432" ht="30" customHeight="1" spans="1:10">
      <c r="A432" s="17">
        <v>429</v>
      </c>
      <c r="B432" s="18" t="s">
        <v>456</v>
      </c>
      <c r="C432" s="19" t="s">
        <v>138</v>
      </c>
      <c r="D432" s="20">
        <v>6.7</v>
      </c>
      <c r="E432" s="20">
        <f t="shared" si="24"/>
        <v>2546</v>
      </c>
      <c r="F432" s="18">
        <v>2507</v>
      </c>
      <c r="G432" s="21">
        <f t="shared" si="25"/>
        <v>6.59736842105263</v>
      </c>
      <c r="H432" s="22">
        <f t="shared" si="26"/>
        <v>6.59736842105263</v>
      </c>
      <c r="I432" s="26">
        <f t="shared" si="23"/>
        <v>1253.5</v>
      </c>
      <c r="J432" s="27"/>
    </row>
    <row r="433" ht="30" customHeight="1" spans="1:10">
      <c r="A433" s="17">
        <v>430</v>
      </c>
      <c r="B433" s="18" t="s">
        <v>457</v>
      </c>
      <c r="C433" s="19" t="s">
        <v>161</v>
      </c>
      <c r="D433" s="20">
        <v>3</v>
      </c>
      <c r="E433" s="20">
        <f t="shared" si="24"/>
        <v>1140</v>
      </c>
      <c r="F433" s="18">
        <v>1172</v>
      </c>
      <c r="G433" s="21">
        <f t="shared" si="25"/>
        <v>3.08421052631579</v>
      </c>
      <c r="H433" s="22">
        <f t="shared" si="26"/>
        <v>3</v>
      </c>
      <c r="I433" s="26">
        <f t="shared" si="23"/>
        <v>570</v>
      </c>
      <c r="J433" s="27"/>
    </row>
    <row r="434" ht="60" customHeight="1" spans="1:10">
      <c r="A434" s="17">
        <v>431</v>
      </c>
      <c r="B434" s="18" t="s">
        <v>458</v>
      </c>
      <c r="C434" s="19" t="s">
        <v>91</v>
      </c>
      <c r="D434" s="20">
        <v>19.81</v>
      </c>
      <c r="E434" s="20">
        <f t="shared" si="24"/>
        <v>7527.8</v>
      </c>
      <c r="F434" s="18">
        <v>7506</v>
      </c>
      <c r="G434" s="21">
        <f t="shared" si="25"/>
        <v>19.7526315789474</v>
      </c>
      <c r="H434" s="22">
        <f t="shared" si="26"/>
        <v>19.7526315789474</v>
      </c>
      <c r="I434" s="26">
        <f t="shared" si="23"/>
        <v>3753</v>
      </c>
      <c r="J434" s="27"/>
    </row>
    <row r="435" ht="30" customHeight="1" spans="1:10">
      <c r="A435" s="17">
        <v>432</v>
      </c>
      <c r="B435" s="18" t="s">
        <v>459</v>
      </c>
      <c r="C435" s="19" t="s">
        <v>132</v>
      </c>
      <c r="D435" s="20">
        <v>10.3</v>
      </c>
      <c r="E435" s="20">
        <f t="shared" si="24"/>
        <v>3914</v>
      </c>
      <c r="F435" s="18">
        <v>3681</v>
      </c>
      <c r="G435" s="21">
        <f t="shared" si="25"/>
        <v>9.68684210526316</v>
      </c>
      <c r="H435" s="22">
        <f t="shared" si="26"/>
        <v>9.68684210526316</v>
      </c>
      <c r="I435" s="26">
        <f t="shared" si="23"/>
        <v>1840.5</v>
      </c>
      <c r="J435" s="27"/>
    </row>
    <row r="436" ht="30" customHeight="1" spans="1:10">
      <c r="A436" s="17">
        <v>433</v>
      </c>
      <c r="B436" s="18" t="s">
        <v>460</v>
      </c>
      <c r="C436" s="19" t="s">
        <v>91</v>
      </c>
      <c r="D436" s="20">
        <v>5.24</v>
      </c>
      <c r="E436" s="20">
        <f t="shared" si="24"/>
        <v>1991.2</v>
      </c>
      <c r="F436" s="18">
        <v>1771</v>
      </c>
      <c r="G436" s="21">
        <f t="shared" si="25"/>
        <v>4.66052631578947</v>
      </c>
      <c r="H436" s="22">
        <f t="shared" si="26"/>
        <v>4.66052631578947</v>
      </c>
      <c r="I436" s="26">
        <f t="shared" si="23"/>
        <v>885.5</v>
      </c>
      <c r="J436" s="27"/>
    </row>
    <row r="437" ht="30" customHeight="1" spans="1:10">
      <c r="A437" s="17">
        <v>434</v>
      </c>
      <c r="B437" s="18" t="s">
        <v>461</v>
      </c>
      <c r="C437" s="19" t="s">
        <v>91</v>
      </c>
      <c r="D437" s="20">
        <v>2.7</v>
      </c>
      <c r="E437" s="20">
        <f t="shared" si="24"/>
        <v>1026</v>
      </c>
      <c r="F437" s="18">
        <v>517</v>
      </c>
      <c r="G437" s="21">
        <f t="shared" si="25"/>
        <v>1.36052631578947</v>
      </c>
      <c r="H437" s="22">
        <f t="shared" si="26"/>
        <v>1.36052631578947</v>
      </c>
      <c r="I437" s="26">
        <f t="shared" si="23"/>
        <v>258.5</v>
      </c>
      <c r="J437" s="27"/>
    </row>
    <row r="438" ht="30" customHeight="1" spans="1:10">
      <c r="A438" s="17">
        <v>435</v>
      </c>
      <c r="B438" s="18" t="s">
        <v>462</v>
      </c>
      <c r="C438" s="19" t="s">
        <v>181</v>
      </c>
      <c r="D438" s="20">
        <v>5.3</v>
      </c>
      <c r="E438" s="20">
        <f t="shared" si="24"/>
        <v>2014</v>
      </c>
      <c r="F438" s="18">
        <v>796</v>
      </c>
      <c r="G438" s="21">
        <f t="shared" si="25"/>
        <v>2.09473684210526</v>
      </c>
      <c r="H438" s="22">
        <f t="shared" si="26"/>
        <v>2.09473684210526</v>
      </c>
      <c r="I438" s="26">
        <f t="shared" si="23"/>
        <v>398</v>
      </c>
      <c r="J438" s="27"/>
    </row>
    <row r="439" ht="166" customHeight="1" spans="1:10">
      <c r="A439" s="17">
        <v>436</v>
      </c>
      <c r="B439" s="23" t="s">
        <v>463</v>
      </c>
      <c r="C439" s="19" t="s">
        <v>132</v>
      </c>
      <c r="D439" s="20">
        <v>679.9</v>
      </c>
      <c r="E439" s="20">
        <f t="shared" si="24"/>
        <v>258362</v>
      </c>
      <c r="F439" s="18">
        <v>258303</v>
      </c>
      <c r="G439" s="21">
        <f t="shared" si="25"/>
        <v>679.744736842105</v>
      </c>
      <c r="H439" s="22">
        <f t="shared" si="26"/>
        <v>679.744736842105</v>
      </c>
      <c r="I439" s="26">
        <f t="shared" si="23"/>
        <v>129151.5</v>
      </c>
      <c r="J439" s="27"/>
    </row>
    <row r="440" ht="30" customHeight="1" spans="1:10">
      <c r="A440" s="17">
        <v>437</v>
      </c>
      <c r="B440" s="18" t="s">
        <v>464</v>
      </c>
      <c r="C440" s="19" t="s">
        <v>349</v>
      </c>
      <c r="D440" s="20">
        <v>4</v>
      </c>
      <c r="E440" s="20">
        <f t="shared" si="24"/>
        <v>1520</v>
      </c>
      <c r="F440" s="18">
        <v>1352</v>
      </c>
      <c r="G440" s="21">
        <f t="shared" si="25"/>
        <v>3.55789473684211</v>
      </c>
      <c r="H440" s="22">
        <f t="shared" si="26"/>
        <v>3.55789473684211</v>
      </c>
      <c r="I440" s="26">
        <f t="shared" si="23"/>
        <v>676</v>
      </c>
      <c r="J440" s="27"/>
    </row>
    <row r="441" ht="30" customHeight="1" spans="1:10">
      <c r="A441" s="17">
        <v>438</v>
      </c>
      <c r="B441" s="18" t="s">
        <v>465</v>
      </c>
      <c r="C441" s="19" t="s">
        <v>181</v>
      </c>
      <c r="D441" s="20">
        <v>11.5</v>
      </c>
      <c r="E441" s="20">
        <f t="shared" si="24"/>
        <v>4370</v>
      </c>
      <c r="F441" s="18">
        <v>3045</v>
      </c>
      <c r="G441" s="21">
        <f t="shared" si="25"/>
        <v>8.01315789473684</v>
      </c>
      <c r="H441" s="22">
        <f t="shared" si="26"/>
        <v>8.01315789473684</v>
      </c>
      <c r="I441" s="26">
        <f t="shared" si="23"/>
        <v>1522.5</v>
      </c>
      <c r="J441" s="27"/>
    </row>
    <row r="442" ht="30" customHeight="1" spans="1:10">
      <c r="A442" s="17">
        <v>439</v>
      </c>
      <c r="B442" s="18" t="s">
        <v>466</v>
      </c>
      <c r="C442" s="19" t="s">
        <v>181</v>
      </c>
      <c r="D442" s="20">
        <v>3.5</v>
      </c>
      <c r="E442" s="20">
        <f t="shared" si="24"/>
        <v>1330</v>
      </c>
      <c r="F442" s="18">
        <v>1352</v>
      </c>
      <c r="G442" s="21">
        <f t="shared" si="25"/>
        <v>3.55789473684211</v>
      </c>
      <c r="H442" s="22">
        <f t="shared" si="26"/>
        <v>3.5</v>
      </c>
      <c r="I442" s="26">
        <f t="shared" si="23"/>
        <v>665</v>
      </c>
      <c r="J442" s="27"/>
    </row>
    <row r="443" ht="30" customHeight="1" spans="1:10">
      <c r="A443" s="17">
        <v>440</v>
      </c>
      <c r="B443" s="18" t="s">
        <v>467</v>
      </c>
      <c r="C443" s="19" t="s">
        <v>161</v>
      </c>
      <c r="D443" s="20">
        <v>4</v>
      </c>
      <c r="E443" s="20">
        <f t="shared" si="24"/>
        <v>1520</v>
      </c>
      <c r="F443" s="18">
        <v>1154</v>
      </c>
      <c r="G443" s="21">
        <f t="shared" si="25"/>
        <v>3.03684210526316</v>
      </c>
      <c r="H443" s="22">
        <f t="shared" si="26"/>
        <v>3.03684210526316</v>
      </c>
      <c r="I443" s="26">
        <f t="shared" si="23"/>
        <v>577</v>
      </c>
      <c r="J443" s="27"/>
    </row>
    <row r="444" ht="30" customHeight="1" spans="1:10">
      <c r="A444" s="17">
        <v>441</v>
      </c>
      <c r="B444" s="18" t="s">
        <v>468</v>
      </c>
      <c r="C444" s="19" t="s">
        <v>34</v>
      </c>
      <c r="D444" s="20">
        <v>9</v>
      </c>
      <c r="E444" s="20">
        <f t="shared" si="24"/>
        <v>3420</v>
      </c>
      <c r="F444" s="18">
        <v>3410</v>
      </c>
      <c r="G444" s="21">
        <f t="shared" si="25"/>
        <v>8.97368421052632</v>
      </c>
      <c r="H444" s="22">
        <f t="shared" si="26"/>
        <v>8.97368421052632</v>
      </c>
      <c r="I444" s="26">
        <f t="shared" si="23"/>
        <v>1705</v>
      </c>
      <c r="J444" s="27"/>
    </row>
    <row r="445" ht="30" customHeight="1" spans="1:10">
      <c r="A445" s="17">
        <v>442</v>
      </c>
      <c r="B445" s="18" t="s">
        <v>469</v>
      </c>
      <c r="C445" s="19" t="s">
        <v>13</v>
      </c>
      <c r="D445" s="20">
        <v>2.5</v>
      </c>
      <c r="E445" s="20">
        <f t="shared" si="24"/>
        <v>950</v>
      </c>
      <c r="F445" s="18">
        <v>1056</v>
      </c>
      <c r="G445" s="21">
        <f t="shared" si="25"/>
        <v>2.77894736842105</v>
      </c>
      <c r="H445" s="22">
        <f t="shared" si="26"/>
        <v>2.5</v>
      </c>
      <c r="I445" s="26">
        <f t="shared" si="23"/>
        <v>475</v>
      </c>
      <c r="J445" s="27"/>
    </row>
    <row r="446" ht="30" customHeight="1" spans="1:10">
      <c r="A446" s="17">
        <v>443</v>
      </c>
      <c r="B446" s="18" t="s">
        <v>470</v>
      </c>
      <c r="C446" s="19" t="s">
        <v>13</v>
      </c>
      <c r="D446" s="20">
        <v>8.8</v>
      </c>
      <c r="E446" s="20">
        <f t="shared" si="24"/>
        <v>3344</v>
      </c>
      <c r="F446" s="18">
        <v>3450</v>
      </c>
      <c r="G446" s="21">
        <f t="shared" si="25"/>
        <v>9.07894736842105</v>
      </c>
      <c r="H446" s="22">
        <f t="shared" si="26"/>
        <v>8.8</v>
      </c>
      <c r="I446" s="26">
        <f t="shared" si="23"/>
        <v>1672</v>
      </c>
      <c r="J446" s="27"/>
    </row>
    <row r="447" ht="30" customHeight="1" spans="1:10">
      <c r="A447" s="17">
        <v>444</v>
      </c>
      <c r="B447" s="18" t="s">
        <v>471</v>
      </c>
      <c r="C447" s="19" t="s">
        <v>13</v>
      </c>
      <c r="D447" s="20">
        <v>8.1</v>
      </c>
      <c r="E447" s="20">
        <f t="shared" si="24"/>
        <v>3078</v>
      </c>
      <c r="F447" s="18">
        <v>3062</v>
      </c>
      <c r="G447" s="21">
        <f t="shared" si="25"/>
        <v>8.0578947368421</v>
      </c>
      <c r="H447" s="22">
        <f t="shared" si="26"/>
        <v>8.0578947368421</v>
      </c>
      <c r="I447" s="26">
        <f t="shared" si="23"/>
        <v>1531</v>
      </c>
      <c r="J447" s="27"/>
    </row>
    <row r="448" ht="30" customHeight="1" spans="1:10">
      <c r="A448" s="17">
        <v>445</v>
      </c>
      <c r="B448" s="18" t="s">
        <v>472</v>
      </c>
      <c r="C448" s="19" t="s">
        <v>60</v>
      </c>
      <c r="D448" s="20">
        <v>3.36</v>
      </c>
      <c r="E448" s="20">
        <f t="shared" si="24"/>
        <v>1276.8</v>
      </c>
      <c r="F448" s="18">
        <v>1295</v>
      </c>
      <c r="G448" s="21">
        <f t="shared" si="25"/>
        <v>3.40789473684211</v>
      </c>
      <c r="H448" s="22">
        <f t="shared" si="26"/>
        <v>3.36</v>
      </c>
      <c r="I448" s="26">
        <f t="shared" si="23"/>
        <v>638.4</v>
      </c>
      <c r="J448" s="27"/>
    </row>
    <row r="449" ht="30" customHeight="1" spans="1:10">
      <c r="A449" s="17">
        <v>446</v>
      </c>
      <c r="B449" s="18" t="s">
        <v>473</v>
      </c>
      <c r="C449" s="19" t="s">
        <v>60</v>
      </c>
      <c r="D449" s="20">
        <v>2.8</v>
      </c>
      <c r="E449" s="20">
        <f t="shared" si="24"/>
        <v>1064</v>
      </c>
      <c r="F449" s="18">
        <v>1077</v>
      </c>
      <c r="G449" s="21">
        <f t="shared" si="25"/>
        <v>2.83421052631579</v>
      </c>
      <c r="H449" s="22">
        <f t="shared" si="26"/>
        <v>2.8</v>
      </c>
      <c r="I449" s="26">
        <f t="shared" si="23"/>
        <v>532</v>
      </c>
      <c r="J449" s="27"/>
    </row>
    <row r="450" ht="30" customHeight="1" spans="1:10">
      <c r="A450" s="17">
        <v>447</v>
      </c>
      <c r="B450" s="18" t="s">
        <v>474</v>
      </c>
      <c r="C450" s="19" t="s">
        <v>43</v>
      </c>
      <c r="D450" s="20">
        <v>8.33</v>
      </c>
      <c r="E450" s="20">
        <f t="shared" si="24"/>
        <v>3165.4</v>
      </c>
      <c r="F450" s="18">
        <v>2167</v>
      </c>
      <c r="G450" s="21">
        <f t="shared" si="25"/>
        <v>5.70263157894737</v>
      </c>
      <c r="H450" s="22">
        <f t="shared" si="26"/>
        <v>5.70263157894737</v>
      </c>
      <c r="I450" s="26">
        <f t="shared" si="23"/>
        <v>1083.5</v>
      </c>
      <c r="J450" s="27"/>
    </row>
    <row r="451" ht="30" customHeight="1" spans="1:10">
      <c r="A451" s="17">
        <v>448</v>
      </c>
      <c r="B451" s="18" t="s">
        <v>97</v>
      </c>
      <c r="C451" s="19" t="s">
        <v>15</v>
      </c>
      <c r="D451" s="20">
        <v>8</v>
      </c>
      <c r="E451" s="20">
        <f t="shared" si="24"/>
        <v>3040</v>
      </c>
      <c r="F451" s="18">
        <v>1633</v>
      </c>
      <c r="G451" s="21">
        <f t="shared" si="25"/>
        <v>4.29736842105263</v>
      </c>
      <c r="H451" s="22">
        <f t="shared" si="26"/>
        <v>4.29736842105263</v>
      </c>
      <c r="I451" s="26">
        <f t="shared" si="23"/>
        <v>816.5</v>
      </c>
      <c r="J451" s="27"/>
    </row>
    <row r="452" ht="69" customHeight="1" spans="1:10">
      <c r="A452" s="17">
        <v>449</v>
      </c>
      <c r="B452" s="18" t="s">
        <v>475</v>
      </c>
      <c r="C452" s="19" t="s">
        <v>13</v>
      </c>
      <c r="D452" s="20">
        <v>14.5</v>
      </c>
      <c r="E452" s="20">
        <f t="shared" si="24"/>
        <v>5510</v>
      </c>
      <c r="F452" s="18">
        <v>5344</v>
      </c>
      <c r="G452" s="21">
        <f t="shared" si="25"/>
        <v>14.0631578947368</v>
      </c>
      <c r="H452" s="22">
        <f t="shared" si="26"/>
        <v>14.0631578947368</v>
      </c>
      <c r="I452" s="26">
        <f t="shared" si="23"/>
        <v>2672</v>
      </c>
      <c r="J452" s="27"/>
    </row>
    <row r="453" ht="30" customHeight="1" spans="1:10">
      <c r="A453" s="17">
        <v>450</v>
      </c>
      <c r="B453" s="18" t="s">
        <v>476</v>
      </c>
      <c r="C453" s="19" t="s">
        <v>15</v>
      </c>
      <c r="D453" s="20">
        <v>7</v>
      </c>
      <c r="E453" s="20">
        <f t="shared" si="24"/>
        <v>2660</v>
      </c>
      <c r="F453" s="18">
        <v>2664</v>
      </c>
      <c r="G453" s="21">
        <f t="shared" si="25"/>
        <v>7.01052631578947</v>
      </c>
      <c r="H453" s="22">
        <f t="shared" si="26"/>
        <v>7</v>
      </c>
      <c r="I453" s="26">
        <f t="shared" si="23"/>
        <v>1330</v>
      </c>
      <c r="J453" s="27"/>
    </row>
    <row r="454" ht="30" customHeight="1" spans="1:10">
      <c r="A454" s="17">
        <v>451</v>
      </c>
      <c r="B454" s="18" t="s">
        <v>477</v>
      </c>
      <c r="C454" s="19" t="s">
        <v>15</v>
      </c>
      <c r="D454" s="20">
        <v>10</v>
      </c>
      <c r="E454" s="20">
        <f t="shared" si="24"/>
        <v>3800</v>
      </c>
      <c r="F454" s="18">
        <v>3460</v>
      </c>
      <c r="G454" s="21">
        <f t="shared" si="25"/>
        <v>9.10526315789474</v>
      </c>
      <c r="H454" s="22">
        <f t="shared" si="26"/>
        <v>9.10526315789474</v>
      </c>
      <c r="I454" s="26">
        <f t="shared" si="23"/>
        <v>1730</v>
      </c>
      <c r="J454" s="27"/>
    </row>
    <row r="455" ht="30" customHeight="1" spans="1:10">
      <c r="A455" s="17">
        <v>452</v>
      </c>
      <c r="B455" s="18" t="s">
        <v>478</v>
      </c>
      <c r="C455" s="19" t="s">
        <v>13</v>
      </c>
      <c r="D455" s="20">
        <v>4.7</v>
      </c>
      <c r="E455" s="20">
        <f t="shared" si="24"/>
        <v>1786</v>
      </c>
      <c r="F455" s="18">
        <v>1537</v>
      </c>
      <c r="G455" s="21">
        <f t="shared" si="25"/>
        <v>4.04473684210526</v>
      </c>
      <c r="H455" s="22">
        <f t="shared" si="26"/>
        <v>4.04473684210526</v>
      </c>
      <c r="I455" s="26">
        <f t="shared" si="23"/>
        <v>768.5</v>
      </c>
      <c r="J455" s="27"/>
    </row>
    <row r="456" ht="30" customHeight="1" spans="1:10">
      <c r="A456" s="17">
        <v>453</v>
      </c>
      <c r="B456" s="18" t="s">
        <v>479</v>
      </c>
      <c r="C456" s="19" t="s">
        <v>13</v>
      </c>
      <c r="D456" s="20">
        <v>6.1</v>
      </c>
      <c r="E456" s="20">
        <f t="shared" si="24"/>
        <v>2318</v>
      </c>
      <c r="F456" s="18">
        <v>2353</v>
      </c>
      <c r="G456" s="21">
        <f t="shared" si="25"/>
        <v>6.19210526315789</v>
      </c>
      <c r="H456" s="22">
        <f t="shared" si="26"/>
        <v>6.1</v>
      </c>
      <c r="I456" s="26">
        <f t="shared" si="23"/>
        <v>1159</v>
      </c>
      <c r="J456" s="27"/>
    </row>
    <row r="457" ht="30" customHeight="1" spans="1:10">
      <c r="A457" s="17">
        <v>454</v>
      </c>
      <c r="B457" s="18" t="s">
        <v>480</v>
      </c>
      <c r="C457" s="19" t="s">
        <v>13</v>
      </c>
      <c r="D457" s="20">
        <v>8.1</v>
      </c>
      <c r="E457" s="20">
        <f t="shared" si="24"/>
        <v>3078</v>
      </c>
      <c r="F457" s="18">
        <v>3146</v>
      </c>
      <c r="G457" s="21">
        <f t="shared" si="25"/>
        <v>8.27894736842105</v>
      </c>
      <c r="H457" s="22">
        <f t="shared" si="26"/>
        <v>8.1</v>
      </c>
      <c r="I457" s="26">
        <f t="shared" si="23"/>
        <v>1539</v>
      </c>
      <c r="J457" s="27"/>
    </row>
    <row r="458" ht="52" customHeight="1" spans="1:10">
      <c r="A458" s="17">
        <v>455</v>
      </c>
      <c r="B458" s="23" t="s">
        <v>481</v>
      </c>
      <c r="C458" s="19" t="s">
        <v>43</v>
      </c>
      <c r="D458" s="20">
        <v>13.91</v>
      </c>
      <c r="E458" s="20">
        <f t="shared" si="24"/>
        <v>5285.8</v>
      </c>
      <c r="F458" s="18">
        <v>5174</v>
      </c>
      <c r="G458" s="21">
        <f t="shared" si="25"/>
        <v>13.6157894736842</v>
      </c>
      <c r="H458" s="22">
        <f t="shared" si="26"/>
        <v>13.6157894736842</v>
      </c>
      <c r="I458" s="26">
        <f t="shared" si="23"/>
        <v>2587</v>
      </c>
      <c r="J458" s="27"/>
    </row>
    <row r="459" ht="30" customHeight="1" spans="1:10">
      <c r="A459" s="17">
        <v>456</v>
      </c>
      <c r="B459" s="18" t="s">
        <v>482</v>
      </c>
      <c r="C459" s="19" t="s">
        <v>15</v>
      </c>
      <c r="D459" s="20">
        <v>13</v>
      </c>
      <c r="E459" s="20">
        <f t="shared" si="24"/>
        <v>4940</v>
      </c>
      <c r="F459" s="18">
        <v>4776</v>
      </c>
      <c r="G459" s="21">
        <f t="shared" si="25"/>
        <v>12.5684210526316</v>
      </c>
      <c r="H459" s="22">
        <f t="shared" si="26"/>
        <v>12.5684210526316</v>
      </c>
      <c r="I459" s="26">
        <f t="shared" si="23"/>
        <v>2388</v>
      </c>
      <c r="J459" s="27"/>
    </row>
    <row r="460" ht="30" customHeight="1" spans="1:10">
      <c r="A460" s="17">
        <v>457</v>
      </c>
      <c r="B460" s="18" t="s">
        <v>483</v>
      </c>
      <c r="C460" s="19" t="s">
        <v>15</v>
      </c>
      <c r="D460" s="20">
        <v>3</v>
      </c>
      <c r="E460" s="20">
        <f t="shared" si="24"/>
        <v>1140</v>
      </c>
      <c r="F460" s="18">
        <v>1151</v>
      </c>
      <c r="G460" s="21">
        <f t="shared" si="25"/>
        <v>3.02894736842105</v>
      </c>
      <c r="H460" s="22">
        <f t="shared" si="26"/>
        <v>3</v>
      </c>
      <c r="I460" s="26">
        <f t="shared" si="23"/>
        <v>570</v>
      </c>
      <c r="J460" s="27"/>
    </row>
    <row r="461" ht="30" customHeight="1" spans="1:10">
      <c r="A461" s="17">
        <v>458</v>
      </c>
      <c r="B461" s="18" t="s">
        <v>484</v>
      </c>
      <c r="C461" s="19" t="s">
        <v>43</v>
      </c>
      <c r="D461" s="20">
        <v>10</v>
      </c>
      <c r="E461" s="20">
        <f t="shared" si="24"/>
        <v>3800</v>
      </c>
      <c r="F461" s="18">
        <v>3796</v>
      </c>
      <c r="G461" s="21">
        <f t="shared" si="25"/>
        <v>9.98947368421053</v>
      </c>
      <c r="H461" s="22">
        <f t="shared" si="26"/>
        <v>9.98947368421053</v>
      </c>
      <c r="I461" s="26">
        <f t="shared" si="23"/>
        <v>1898</v>
      </c>
      <c r="J461" s="27"/>
    </row>
    <row r="462" ht="30" customHeight="1" spans="1:10">
      <c r="A462" s="17">
        <v>459</v>
      </c>
      <c r="B462" s="18" t="s">
        <v>485</v>
      </c>
      <c r="C462" s="19" t="s">
        <v>43</v>
      </c>
      <c r="D462" s="20">
        <v>9.68</v>
      </c>
      <c r="E462" s="20">
        <f t="shared" si="24"/>
        <v>3678.4</v>
      </c>
      <c r="F462" s="18">
        <v>2973</v>
      </c>
      <c r="G462" s="21">
        <f t="shared" si="25"/>
        <v>7.82368421052632</v>
      </c>
      <c r="H462" s="22">
        <f t="shared" si="26"/>
        <v>7.82368421052632</v>
      </c>
      <c r="I462" s="26">
        <f t="shared" si="23"/>
        <v>1486.5</v>
      </c>
      <c r="J462" s="27"/>
    </row>
    <row r="463" ht="30" customHeight="1" spans="1:10">
      <c r="A463" s="17">
        <v>460</v>
      </c>
      <c r="B463" s="18" t="s">
        <v>486</v>
      </c>
      <c r="C463" s="19" t="s">
        <v>34</v>
      </c>
      <c r="D463" s="20">
        <v>8</v>
      </c>
      <c r="E463" s="20">
        <f t="shared" si="24"/>
        <v>3040</v>
      </c>
      <c r="F463" s="18">
        <v>3052</v>
      </c>
      <c r="G463" s="21">
        <f t="shared" si="25"/>
        <v>8.03157894736842</v>
      </c>
      <c r="H463" s="22">
        <f t="shared" si="26"/>
        <v>8</v>
      </c>
      <c r="I463" s="26">
        <f t="shared" si="23"/>
        <v>1520</v>
      </c>
      <c r="J463" s="27"/>
    </row>
    <row r="464" ht="30" customHeight="1" spans="1:10">
      <c r="A464" s="17">
        <v>461</v>
      </c>
      <c r="B464" s="18" t="s">
        <v>487</v>
      </c>
      <c r="C464" s="19" t="s">
        <v>15</v>
      </c>
      <c r="D464" s="20">
        <v>3</v>
      </c>
      <c r="E464" s="20">
        <f t="shared" si="24"/>
        <v>1140</v>
      </c>
      <c r="F464" s="18">
        <v>1098</v>
      </c>
      <c r="G464" s="21">
        <f t="shared" si="25"/>
        <v>2.88947368421053</v>
      </c>
      <c r="H464" s="22">
        <f t="shared" si="26"/>
        <v>2.88947368421053</v>
      </c>
      <c r="I464" s="26">
        <f t="shared" si="23"/>
        <v>549</v>
      </c>
      <c r="J464" s="27"/>
    </row>
    <row r="465" ht="61" customHeight="1" spans="1:10">
      <c r="A465" s="17">
        <v>462</v>
      </c>
      <c r="B465" s="18" t="s">
        <v>488</v>
      </c>
      <c r="C465" s="19" t="s">
        <v>43</v>
      </c>
      <c r="D465" s="20">
        <v>18.88</v>
      </c>
      <c r="E465" s="20">
        <f t="shared" si="24"/>
        <v>7174.4</v>
      </c>
      <c r="F465" s="18">
        <v>7166</v>
      </c>
      <c r="G465" s="21">
        <f t="shared" si="25"/>
        <v>18.8578947368421</v>
      </c>
      <c r="H465" s="22">
        <f t="shared" si="26"/>
        <v>18.8578947368421</v>
      </c>
      <c r="I465" s="26">
        <f t="shared" ref="I465:I528" si="27">ROUND(H465*190,2)</f>
        <v>3583</v>
      </c>
      <c r="J465" s="27"/>
    </row>
    <row r="466" ht="79" customHeight="1" spans="1:10">
      <c r="A466" s="17">
        <v>463</v>
      </c>
      <c r="B466" s="18" t="s">
        <v>489</v>
      </c>
      <c r="C466" s="19" t="s">
        <v>43</v>
      </c>
      <c r="D466" s="20">
        <v>54.31</v>
      </c>
      <c r="E466" s="20">
        <f t="shared" si="24"/>
        <v>20637.8</v>
      </c>
      <c r="F466" s="18">
        <v>20565</v>
      </c>
      <c r="G466" s="21">
        <f t="shared" si="25"/>
        <v>54.1184210526316</v>
      </c>
      <c r="H466" s="22">
        <f t="shared" si="26"/>
        <v>54.1184210526316</v>
      </c>
      <c r="I466" s="26">
        <f t="shared" si="27"/>
        <v>10282.5</v>
      </c>
      <c r="J466" s="27"/>
    </row>
    <row r="467" ht="30" customHeight="1" spans="1:10">
      <c r="A467" s="17">
        <v>464</v>
      </c>
      <c r="B467" s="18" t="s">
        <v>490</v>
      </c>
      <c r="C467" s="19" t="s">
        <v>15</v>
      </c>
      <c r="D467" s="20">
        <v>8</v>
      </c>
      <c r="E467" s="20">
        <f t="shared" ref="E467:E530" si="28">D467*380</f>
        <v>3040</v>
      </c>
      <c r="F467" s="18">
        <v>1672</v>
      </c>
      <c r="G467" s="21">
        <f t="shared" ref="G467:G530" si="29">F467/380</f>
        <v>4.4</v>
      </c>
      <c r="H467" s="22">
        <f t="shared" ref="H467:H530" si="30">IF(D467&gt;G467,G467,D467)</f>
        <v>4.4</v>
      </c>
      <c r="I467" s="26">
        <f t="shared" si="27"/>
        <v>836</v>
      </c>
      <c r="J467" s="27"/>
    </row>
    <row r="468" ht="30" customHeight="1" spans="1:10">
      <c r="A468" s="17">
        <v>465</v>
      </c>
      <c r="B468" s="18" t="s">
        <v>491</v>
      </c>
      <c r="C468" s="19" t="s">
        <v>13</v>
      </c>
      <c r="D468" s="20">
        <v>6.2</v>
      </c>
      <c r="E468" s="20">
        <f t="shared" si="28"/>
        <v>2356</v>
      </c>
      <c r="F468" s="18">
        <v>2072</v>
      </c>
      <c r="G468" s="21">
        <f t="shared" si="29"/>
        <v>5.45263157894737</v>
      </c>
      <c r="H468" s="22">
        <f t="shared" si="30"/>
        <v>5.45263157894737</v>
      </c>
      <c r="I468" s="26">
        <f t="shared" si="27"/>
        <v>1036</v>
      </c>
      <c r="J468" s="27"/>
    </row>
    <row r="469" ht="30" customHeight="1" spans="1:10">
      <c r="A469" s="17">
        <v>466</v>
      </c>
      <c r="B469" s="18" t="s">
        <v>492</v>
      </c>
      <c r="C469" s="19" t="s">
        <v>13</v>
      </c>
      <c r="D469" s="20">
        <v>6.4</v>
      </c>
      <c r="E469" s="20">
        <f t="shared" si="28"/>
        <v>2432</v>
      </c>
      <c r="F469" s="18">
        <v>2410</v>
      </c>
      <c r="G469" s="21">
        <f t="shared" si="29"/>
        <v>6.34210526315789</v>
      </c>
      <c r="H469" s="22">
        <f t="shared" si="30"/>
        <v>6.34210526315789</v>
      </c>
      <c r="I469" s="26">
        <f t="shared" si="27"/>
        <v>1205</v>
      </c>
      <c r="J469" s="27"/>
    </row>
    <row r="470" ht="30" customHeight="1" spans="1:10">
      <c r="A470" s="17">
        <v>467</v>
      </c>
      <c r="B470" s="18" t="s">
        <v>493</v>
      </c>
      <c r="C470" s="19" t="s">
        <v>34</v>
      </c>
      <c r="D470" s="20">
        <v>3</v>
      </c>
      <c r="E470" s="20">
        <f t="shared" si="28"/>
        <v>1140</v>
      </c>
      <c r="F470" s="18">
        <v>1132</v>
      </c>
      <c r="G470" s="21">
        <f t="shared" si="29"/>
        <v>2.97894736842105</v>
      </c>
      <c r="H470" s="22">
        <f t="shared" si="30"/>
        <v>2.97894736842105</v>
      </c>
      <c r="I470" s="26">
        <f t="shared" si="27"/>
        <v>566</v>
      </c>
      <c r="J470" s="27"/>
    </row>
    <row r="471" ht="30" customHeight="1" spans="1:10">
      <c r="A471" s="17">
        <v>468</v>
      </c>
      <c r="B471" s="18" t="s">
        <v>494</v>
      </c>
      <c r="C471" s="19" t="s">
        <v>15</v>
      </c>
      <c r="D471" s="20">
        <v>3</v>
      </c>
      <c r="E471" s="20">
        <f t="shared" si="28"/>
        <v>1140</v>
      </c>
      <c r="F471" s="18">
        <v>1155</v>
      </c>
      <c r="G471" s="21">
        <f t="shared" si="29"/>
        <v>3.03947368421053</v>
      </c>
      <c r="H471" s="22">
        <f t="shared" si="30"/>
        <v>3</v>
      </c>
      <c r="I471" s="26">
        <f t="shared" si="27"/>
        <v>570</v>
      </c>
      <c r="J471" s="27"/>
    </row>
    <row r="472" ht="30" customHeight="1" spans="1:10">
      <c r="A472" s="17">
        <v>469</v>
      </c>
      <c r="B472" s="18" t="s">
        <v>495</v>
      </c>
      <c r="C472" s="19" t="s">
        <v>15</v>
      </c>
      <c r="D472" s="20">
        <v>25</v>
      </c>
      <c r="E472" s="20">
        <f t="shared" si="28"/>
        <v>9500</v>
      </c>
      <c r="F472" s="18">
        <v>9431</v>
      </c>
      <c r="G472" s="21">
        <f t="shared" si="29"/>
        <v>24.8184210526316</v>
      </c>
      <c r="H472" s="22">
        <f t="shared" si="30"/>
        <v>24.8184210526316</v>
      </c>
      <c r="I472" s="26">
        <f t="shared" si="27"/>
        <v>4715.5</v>
      </c>
      <c r="J472" s="27"/>
    </row>
    <row r="473" ht="30" customHeight="1" spans="1:10">
      <c r="A473" s="17">
        <v>470</v>
      </c>
      <c r="B473" s="18" t="s">
        <v>496</v>
      </c>
      <c r="C473" s="19" t="s">
        <v>15</v>
      </c>
      <c r="D473" s="20">
        <v>6</v>
      </c>
      <c r="E473" s="20">
        <f t="shared" si="28"/>
        <v>2280</v>
      </c>
      <c r="F473" s="18">
        <v>2270</v>
      </c>
      <c r="G473" s="21">
        <f t="shared" si="29"/>
        <v>5.97368421052632</v>
      </c>
      <c r="H473" s="22">
        <f t="shared" si="30"/>
        <v>5.97368421052632</v>
      </c>
      <c r="I473" s="26">
        <f t="shared" si="27"/>
        <v>1135</v>
      </c>
      <c r="J473" s="27"/>
    </row>
    <row r="474" ht="30" customHeight="1" spans="1:10">
      <c r="A474" s="17">
        <v>471</v>
      </c>
      <c r="B474" s="18" t="s">
        <v>497</v>
      </c>
      <c r="C474" s="19" t="s">
        <v>43</v>
      </c>
      <c r="D474" s="20">
        <v>10.08</v>
      </c>
      <c r="E474" s="20">
        <f t="shared" si="28"/>
        <v>3830.4</v>
      </c>
      <c r="F474" s="18">
        <v>3741</v>
      </c>
      <c r="G474" s="21">
        <f t="shared" si="29"/>
        <v>9.84473684210526</v>
      </c>
      <c r="H474" s="22">
        <f t="shared" si="30"/>
        <v>9.84473684210526</v>
      </c>
      <c r="I474" s="26">
        <f t="shared" si="27"/>
        <v>1870.5</v>
      </c>
      <c r="J474" s="27"/>
    </row>
    <row r="475" ht="30" customHeight="1" spans="1:10">
      <c r="A475" s="17">
        <v>472</v>
      </c>
      <c r="B475" s="18" t="s">
        <v>498</v>
      </c>
      <c r="C475" s="19" t="s">
        <v>13</v>
      </c>
      <c r="D475" s="20">
        <v>7.5</v>
      </c>
      <c r="E475" s="20">
        <f t="shared" si="28"/>
        <v>2850</v>
      </c>
      <c r="F475" s="18">
        <v>2870</v>
      </c>
      <c r="G475" s="21">
        <f t="shared" si="29"/>
        <v>7.55263157894737</v>
      </c>
      <c r="H475" s="22">
        <f t="shared" si="30"/>
        <v>7.5</v>
      </c>
      <c r="I475" s="26">
        <f t="shared" si="27"/>
        <v>1425</v>
      </c>
      <c r="J475" s="27"/>
    </row>
    <row r="476" ht="30" customHeight="1" spans="1:10">
      <c r="A476" s="17">
        <v>473</v>
      </c>
      <c r="B476" s="18" t="s">
        <v>499</v>
      </c>
      <c r="C476" s="19" t="s">
        <v>34</v>
      </c>
      <c r="D476" s="20">
        <v>10</v>
      </c>
      <c r="E476" s="20">
        <f t="shared" si="28"/>
        <v>3800</v>
      </c>
      <c r="F476" s="18">
        <v>3770</v>
      </c>
      <c r="G476" s="21">
        <f t="shared" si="29"/>
        <v>9.92105263157895</v>
      </c>
      <c r="H476" s="22">
        <f t="shared" si="30"/>
        <v>9.92105263157895</v>
      </c>
      <c r="I476" s="26">
        <f t="shared" si="27"/>
        <v>1885</v>
      </c>
      <c r="J476" s="27"/>
    </row>
    <row r="477" ht="30" customHeight="1" spans="1:10">
      <c r="A477" s="17">
        <v>474</v>
      </c>
      <c r="B477" s="18" t="s">
        <v>500</v>
      </c>
      <c r="C477" s="19" t="s">
        <v>34</v>
      </c>
      <c r="D477" s="20">
        <v>9</v>
      </c>
      <c r="E477" s="20">
        <f t="shared" si="28"/>
        <v>3420</v>
      </c>
      <c r="F477" s="18">
        <v>3429</v>
      </c>
      <c r="G477" s="21">
        <f t="shared" si="29"/>
        <v>9.02368421052632</v>
      </c>
      <c r="H477" s="22">
        <f t="shared" si="30"/>
        <v>9</v>
      </c>
      <c r="I477" s="26">
        <f t="shared" si="27"/>
        <v>1710</v>
      </c>
      <c r="J477" s="27"/>
    </row>
    <row r="478" ht="30" customHeight="1" spans="1:10">
      <c r="A478" s="17">
        <v>475</v>
      </c>
      <c r="B478" s="18" t="s">
        <v>501</v>
      </c>
      <c r="C478" s="19" t="s">
        <v>15</v>
      </c>
      <c r="D478" s="20">
        <v>8</v>
      </c>
      <c r="E478" s="20">
        <f t="shared" si="28"/>
        <v>3040</v>
      </c>
      <c r="F478" s="18">
        <v>3008</v>
      </c>
      <c r="G478" s="21">
        <f t="shared" si="29"/>
        <v>7.91578947368421</v>
      </c>
      <c r="H478" s="22">
        <f t="shared" si="30"/>
        <v>7.91578947368421</v>
      </c>
      <c r="I478" s="26">
        <f t="shared" si="27"/>
        <v>1504</v>
      </c>
      <c r="J478" s="27"/>
    </row>
    <row r="479" ht="30" customHeight="1" spans="1:10">
      <c r="A479" s="17">
        <v>476</v>
      </c>
      <c r="B479" s="18" t="s">
        <v>502</v>
      </c>
      <c r="C479" s="19" t="s">
        <v>43</v>
      </c>
      <c r="D479" s="20">
        <v>9.75</v>
      </c>
      <c r="E479" s="20">
        <f t="shared" si="28"/>
        <v>3705</v>
      </c>
      <c r="F479" s="18">
        <v>3641</v>
      </c>
      <c r="G479" s="21">
        <f t="shared" si="29"/>
        <v>9.58157894736842</v>
      </c>
      <c r="H479" s="22">
        <f t="shared" si="30"/>
        <v>9.58157894736842</v>
      </c>
      <c r="I479" s="26">
        <f t="shared" si="27"/>
        <v>1820.5</v>
      </c>
      <c r="J479" s="27"/>
    </row>
    <row r="480" ht="30" customHeight="1" spans="1:10">
      <c r="A480" s="17">
        <v>477</v>
      </c>
      <c r="B480" s="18" t="s">
        <v>329</v>
      </c>
      <c r="C480" s="19" t="s">
        <v>13</v>
      </c>
      <c r="D480" s="20">
        <v>2.7</v>
      </c>
      <c r="E480" s="20">
        <f t="shared" si="28"/>
        <v>1026</v>
      </c>
      <c r="F480" s="18">
        <v>1018</v>
      </c>
      <c r="G480" s="21">
        <f t="shared" si="29"/>
        <v>2.67894736842105</v>
      </c>
      <c r="H480" s="22">
        <f t="shared" si="30"/>
        <v>2.67894736842105</v>
      </c>
      <c r="I480" s="26">
        <f t="shared" si="27"/>
        <v>509</v>
      </c>
      <c r="J480" s="27"/>
    </row>
    <row r="481" ht="30" customHeight="1" spans="1:10">
      <c r="A481" s="17">
        <v>478</v>
      </c>
      <c r="B481" s="18" t="s">
        <v>120</v>
      </c>
      <c r="C481" s="19" t="s">
        <v>15</v>
      </c>
      <c r="D481" s="20">
        <v>3</v>
      </c>
      <c r="E481" s="20">
        <f t="shared" si="28"/>
        <v>1140</v>
      </c>
      <c r="F481" s="18">
        <v>1157</v>
      </c>
      <c r="G481" s="21">
        <f t="shared" si="29"/>
        <v>3.04473684210526</v>
      </c>
      <c r="H481" s="22">
        <f t="shared" si="30"/>
        <v>3</v>
      </c>
      <c r="I481" s="26">
        <f t="shared" si="27"/>
        <v>570</v>
      </c>
      <c r="J481" s="27"/>
    </row>
    <row r="482" ht="30" customHeight="1" spans="1:10">
      <c r="A482" s="17">
        <v>479</v>
      </c>
      <c r="B482" s="18" t="s">
        <v>503</v>
      </c>
      <c r="C482" s="19" t="s">
        <v>34</v>
      </c>
      <c r="D482" s="20">
        <v>9</v>
      </c>
      <c r="E482" s="20">
        <f t="shared" si="28"/>
        <v>3420</v>
      </c>
      <c r="F482" s="18">
        <v>2167</v>
      </c>
      <c r="G482" s="21">
        <f t="shared" si="29"/>
        <v>5.70263157894737</v>
      </c>
      <c r="H482" s="22">
        <f t="shared" si="30"/>
        <v>5.70263157894737</v>
      </c>
      <c r="I482" s="26">
        <f t="shared" si="27"/>
        <v>1083.5</v>
      </c>
      <c r="J482" s="27"/>
    </row>
    <row r="483" ht="30" customHeight="1" spans="1:10">
      <c r="A483" s="17">
        <v>480</v>
      </c>
      <c r="B483" s="18" t="s">
        <v>504</v>
      </c>
      <c r="C483" s="19" t="s">
        <v>115</v>
      </c>
      <c r="D483" s="20">
        <v>12.8</v>
      </c>
      <c r="E483" s="20">
        <f t="shared" si="28"/>
        <v>4864</v>
      </c>
      <c r="F483" s="18">
        <v>4905</v>
      </c>
      <c r="G483" s="21">
        <f t="shared" si="29"/>
        <v>12.9078947368421</v>
      </c>
      <c r="H483" s="22">
        <f t="shared" si="30"/>
        <v>12.8</v>
      </c>
      <c r="I483" s="26">
        <f t="shared" si="27"/>
        <v>2432</v>
      </c>
      <c r="J483" s="27"/>
    </row>
    <row r="484" ht="30" customHeight="1" spans="1:10">
      <c r="A484" s="17">
        <v>481</v>
      </c>
      <c r="B484" s="18" t="s">
        <v>505</v>
      </c>
      <c r="C484" s="19" t="s">
        <v>34</v>
      </c>
      <c r="D484" s="20">
        <v>11</v>
      </c>
      <c r="E484" s="20">
        <f t="shared" si="28"/>
        <v>4180</v>
      </c>
      <c r="F484" s="18">
        <v>4128</v>
      </c>
      <c r="G484" s="21">
        <f t="shared" si="29"/>
        <v>10.8631578947368</v>
      </c>
      <c r="H484" s="22">
        <f t="shared" si="30"/>
        <v>10.8631578947368</v>
      </c>
      <c r="I484" s="26">
        <f t="shared" si="27"/>
        <v>2064</v>
      </c>
      <c r="J484" s="27"/>
    </row>
    <row r="485" ht="30" customHeight="1" spans="1:10">
      <c r="A485" s="17">
        <v>482</v>
      </c>
      <c r="B485" s="18" t="s">
        <v>506</v>
      </c>
      <c r="C485" s="19" t="s">
        <v>15</v>
      </c>
      <c r="D485" s="20">
        <v>4</v>
      </c>
      <c r="E485" s="20">
        <f t="shared" si="28"/>
        <v>1520</v>
      </c>
      <c r="F485" s="18">
        <v>1411</v>
      </c>
      <c r="G485" s="21">
        <f t="shared" si="29"/>
        <v>3.71315789473684</v>
      </c>
      <c r="H485" s="22">
        <f t="shared" si="30"/>
        <v>3.71315789473684</v>
      </c>
      <c r="I485" s="26">
        <f t="shared" si="27"/>
        <v>705.5</v>
      </c>
      <c r="J485" s="27"/>
    </row>
    <row r="486" ht="30" customHeight="1" spans="1:10">
      <c r="A486" s="17">
        <v>483</v>
      </c>
      <c r="B486" s="18" t="s">
        <v>507</v>
      </c>
      <c r="C486" s="19" t="s">
        <v>15</v>
      </c>
      <c r="D486" s="20">
        <v>7</v>
      </c>
      <c r="E486" s="20">
        <f t="shared" si="28"/>
        <v>2660</v>
      </c>
      <c r="F486" s="18">
        <v>2266</v>
      </c>
      <c r="G486" s="21">
        <f t="shared" si="29"/>
        <v>5.96315789473684</v>
      </c>
      <c r="H486" s="22">
        <f t="shared" si="30"/>
        <v>5.96315789473684</v>
      </c>
      <c r="I486" s="26">
        <f t="shared" si="27"/>
        <v>1133</v>
      </c>
      <c r="J486" s="27"/>
    </row>
    <row r="487" ht="30" customHeight="1" spans="1:10">
      <c r="A487" s="17">
        <v>484</v>
      </c>
      <c r="B487" s="18" t="s">
        <v>508</v>
      </c>
      <c r="C487" s="19" t="s">
        <v>13</v>
      </c>
      <c r="D487" s="20">
        <v>7.4</v>
      </c>
      <c r="E487" s="20">
        <f t="shared" si="28"/>
        <v>2812</v>
      </c>
      <c r="F487" s="18">
        <v>2834</v>
      </c>
      <c r="G487" s="21">
        <f t="shared" si="29"/>
        <v>7.45789473684211</v>
      </c>
      <c r="H487" s="22">
        <f t="shared" si="30"/>
        <v>7.4</v>
      </c>
      <c r="I487" s="26">
        <f t="shared" si="27"/>
        <v>1406</v>
      </c>
      <c r="J487" s="27"/>
    </row>
    <row r="488" ht="30" customHeight="1" spans="1:10">
      <c r="A488" s="17">
        <v>485</v>
      </c>
      <c r="B488" s="18" t="s">
        <v>509</v>
      </c>
      <c r="C488" s="19" t="s">
        <v>13</v>
      </c>
      <c r="D488" s="20">
        <v>3.4</v>
      </c>
      <c r="E488" s="20">
        <f t="shared" si="28"/>
        <v>1292</v>
      </c>
      <c r="F488" s="18">
        <v>1211</v>
      </c>
      <c r="G488" s="21">
        <f t="shared" si="29"/>
        <v>3.18684210526316</v>
      </c>
      <c r="H488" s="22">
        <f t="shared" si="30"/>
        <v>3.18684210526316</v>
      </c>
      <c r="I488" s="26">
        <f t="shared" si="27"/>
        <v>605.5</v>
      </c>
      <c r="J488" s="27"/>
    </row>
    <row r="489" ht="30" customHeight="1" spans="1:10">
      <c r="A489" s="17">
        <v>486</v>
      </c>
      <c r="B489" s="18" t="s">
        <v>510</v>
      </c>
      <c r="C489" s="19" t="s">
        <v>15</v>
      </c>
      <c r="D489" s="20">
        <v>5</v>
      </c>
      <c r="E489" s="20">
        <f t="shared" si="28"/>
        <v>1900</v>
      </c>
      <c r="F489" s="18">
        <v>1454</v>
      </c>
      <c r="G489" s="21">
        <f t="shared" si="29"/>
        <v>3.82631578947368</v>
      </c>
      <c r="H489" s="22">
        <f t="shared" si="30"/>
        <v>3.82631578947368</v>
      </c>
      <c r="I489" s="26">
        <f t="shared" si="27"/>
        <v>727</v>
      </c>
      <c r="J489" s="27"/>
    </row>
    <row r="490" ht="30" customHeight="1" spans="1:10">
      <c r="A490" s="17">
        <v>487</v>
      </c>
      <c r="B490" s="18" t="s">
        <v>511</v>
      </c>
      <c r="C490" s="19" t="s">
        <v>43</v>
      </c>
      <c r="D490" s="20">
        <v>20.39</v>
      </c>
      <c r="E490" s="20">
        <f t="shared" si="28"/>
        <v>7748.2</v>
      </c>
      <c r="F490" s="18">
        <v>7769</v>
      </c>
      <c r="G490" s="21">
        <f t="shared" si="29"/>
        <v>20.4447368421053</v>
      </c>
      <c r="H490" s="22">
        <f t="shared" si="30"/>
        <v>20.39</v>
      </c>
      <c r="I490" s="26">
        <f t="shared" si="27"/>
        <v>3874.1</v>
      </c>
      <c r="J490" s="27"/>
    </row>
    <row r="491" ht="30" customHeight="1" spans="1:10">
      <c r="A491" s="17">
        <v>488</v>
      </c>
      <c r="B491" s="18" t="s">
        <v>512</v>
      </c>
      <c r="C491" s="19" t="s">
        <v>15</v>
      </c>
      <c r="D491" s="20">
        <v>4</v>
      </c>
      <c r="E491" s="20">
        <f t="shared" si="28"/>
        <v>1520</v>
      </c>
      <c r="F491" s="18">
        <v>1554</v>
      </c>
      <c r="G491" s="21">
        <f t="shared" si="29"/>
        <v>4.08947368421053</v>
      </c>
      <c r="H491" s="22">
        <f t="shared" si="30"/>
        <v>4</v>
      </c>
      <c r="I491" s="26">
        <f t="shared" si="27"/>
        <v>760</v>
      </c>
      <c r="J491" s="27"/>
    </row>
    <row r="492" ht="53" customHeight="1" spans="1:10">
      <c r="A492" s="17">
        <v>489</v>
      </c>
      <c r="B492" s="23" t="s">
        <v>513</v>
      </c>
      <c r="C492" s="19" t="s">
        <v>427</v>
      </c>
      <c r="D492" s="20">
        <v>45</v>
      </c>
      <c r="E492" s="20">
        <f t="shared" si="28"/>
        <v>17100</v>
      </c>
      <c r="F492" s="18">
        <v>17103</v>
      </c>
      <c r="G492" s="21">
        <f t="shared" si="29"/>
        <v>45.0078947368421</v>
      </c>
      <c r="H492" s="22">
        <f t="shared" si="30"/>
        <v>45</v>
      </c>
      <c r="I492" s="26">
        <f t="shared" si="27"/>
        <v>8550</v>
      </c>
      <c r="J492" s="27"/>
    </row>
    <row r="493" ht="30" customHeight="1" spans="1:10">
      <c r="A493" s="17">
        <v>490</v>
      </c>
      <c r="B493" s="18" t="s">
        <v>514</v>
      </c>
      <c r="C493" s="19" t="s">
        <v>15</v>
      </c>
      <c r="D493" s="20">
        <v>8</v>
      </c>
      <c r="E493" s="20">
        <f t="shared" si="28"/>
        <v>3040</v>
      </c>
      <c r="F493" s="18">
        <v>2969</v>
      </c>
      <c r="G493" s="21">
        <f t="shared" si="29"/>
        <v>7.81315789473684</v>
      </c>
      <c r="H493" s="22">
        <f t="shared" si="30"/>
        <v>7.81315789473684</v>
      </c>
      <c r="I493" s="26">
        <f t="shared" si="27"/>
        <v>1484.5</v>
      </c>
      <c r="J493" s="27"/>
    </row>
    <row r="494" ht="30" customHeight="1" spans="1:10">
      <c r="A494" s="17">
        <v>491</v>
      </c>
      <c r="B494" s="18" t="s">
        <v>515</v>
      </c>
      <c r="C494" s="19" t="s">
        <v>13</v>
      </c>
      <c r="D494" s="20">
        <v>5.8</v>
      </c>
      <c r="E494" s="20">
        <f t="shared" si="28"/>
        <v>2204</v>
      </c>
      <c r="F494" s="18">
        <v>2229</v>
      </c>
      <c r="G494" s="21">
        <f t="shared" si="29"/>
        <v>5.86578947368421</v>
      </c>
      <c r="H494" s="22">
        <f t="shared" si="30"/>
        <v>5.8</v>
      </c>
      <c r="I494" s="26">
        <f t="shared" si="27"/>
        <v>1102</v>
      </c>
      <c r="J494" s="27"/>
    </row>
    <row r="495" ht="54" customHeight="1" spans="1:10">
      <c r="A495" s="17">
        <v>492</v>
      </c>
      <c r="B495" s="23" t="s">
        <v>516</v>
      </c>
      <c r="C495" s="19" t="s">
        <v>60</v>
      </c>
      <c r="D495" s="20">
        <v>196.46</v>
      </c>
      <c r="E495" s="20">
        <f t="shared" si="28"/>
        <v>74654.8</v>
      </c>
      <c r="F495" s="18">
        <v>74726</v>
      </c>
      <c r="G495" s="21">
        <f t="shared" si="29"/>
        <v>196.647368421053</v>
      </c>
      <c r="H495" s="22">
        <f t="shared" si="30"/>
        <v>196.46</v>
      </c>
      <c r="I495" s="26">
        <f t="shared" si="27"/>
        <v>37327.4</v>
      </c>
      <c r="J495" s="27"/>
    </row>
    <row r="496" ht="30" customHeight="1" spans="1:10">
      <c r="A496" s="17">
        <v>493</v>
      </c>
      <c r="B496" s="18" t="s">
        <v>517</v>
      </c>
      <c r="C496" s="19" t="s">
        <v>138</v>
      </c>
      <c r="D496" s="20">
        <v>5.8</v>
      </c>
      <c r="E496" s="20">
        <f t="shared" si="28"/>
        <v>2204</v>
      </c>
      <c r="F496" s="18">
        <v>2173</v>
      </c>
      <c r="G496" s="21">
        <f t="shared" si="29"/>
        <v>5.71842105263158</v>
      </c>
      <c r="H496" s="22">
        <f t="shared" si="30"/>
        <v>5.71842105263158</v>
      </c>
      <c r="I496" s="26">
        <f t="shared" si="27"/>
        <v>1086.5</v>
      </c>
      <c r="J496" s="27"/>
    </row>
    <row r="497" ht="30" customHeight="1" spans="1:10">
      <c r="A497" s="17">
        <v>494</v>
      </c>
      <c r="B497" s="18" t="s">
        <v>518</v>
      </c>
      <c r="C497" s="19" t="s">
        <v>15</v>
      </c>
      <c r="D497" s="20">
        <v>4</v>
      </c>
      <c r="E497" s="20">
        <f t="shared" si="28"/>
        <v>1520</v>
      </c>
      <c r="F497" s="18">
        <v>1457</v>
      </c>
      <c r="G497" s="21">
        <f t="shared" si="29"/>
        <v>3.83421052631579</v>
      </c>
      <c r="H497" s="22">
        <f t="shared" si="30"/>
        <v>3.83421052631579</v>
      </c>
      <c r="I497" s="26">
        <f t="shared" si="27"/>
        <v>728.5</v>
      </c>
      <c r="J497" s="27"/>
    </row>
    <row r="498" ht="30" customHeight="1" spans="1:10">
      <c r="A498" s="17">
        <v>495</v>
      </c>
      <c r="B498" s="18" t="s">
        <v>519</v>
      </c>
      <c r="C498" s="19" t="s">
        <v>34</v>
      </c>
      <c r="D498" s="20">
        <v>8</v>
      </c>
      <c r="E498" s="20">
        <f t="shared" si="28"/>
        <v>3040</v>
      </c>
      <c r="F498" s="18">
        <v>2908</v>
      </c>
      <c r="G498" s="21">
        <f t="shared" si="29"/>
        <v>7.65263157894737</v>
      </c>
      <c r="H498" s="22">
        <f t="shared" si="30"/>
        <v>7.65263157894737</v>
      </c>
      <c r="I498" s="26">
        <f t="shared" si="27"/>
        <v>1454</v>
      </c>
      <c r="J498" s="27"/>
    </row>
    <row r="499" ht="30" customHeight="1" spans="1:10">
      <c r="A499" s="17">
        <v>496</v>
      </c>
      <c r="B499" s="18" t="s">
        <v>520</v>
      </c>
      <c r="C499" s="19" t="s">
        <v>34</v>
      </c>
      <c r="D499" s="20">
        <v>5.5</v>
      </c>
      <c r="E499" s="20">
        <f t="shared" si="28"/>
        <v>2090</v>
      </c>
      <c r="F499" s="18">
        <v>1731</v>
      </c>
      <c r="G499" s="21">
        <f t="shared" si="29"/>
        <v>4.55526315789474</v>
      </c>
      <c r="H499" s="22">
        <f t="shared" si="30"/>
        <v>4.55526315789474</v>
      </c>
      <c r="I499" s="26">
        <f t="shared" si="27"/>
        <v>865.5</v>
      </c>
      <c r="J499" s="27"/>
    </row>
    <row r="500" ht="30" customHeight="1" spans="1:10">
      <c r="A500" s="17">
        <v>497</v>
      </c>
      <c r="B500" s="18" t="s">
        <v>521</v>
      </c>
      <c r="C500" s="19" t="s">
        <v>43</v>
      </c>
      <c r="D500" s="20">
        <v>11.95</v>
      </c>
      <c r="E500" s="20">
        <f t="shared" si="28"/>
        <v>4541</v>
      </c>
      <c r="F500" s="18">
        <v>4557</v>
      </c>
      <c r="G500" s="21">
        <f t="shared" si="29"/>
        <v>11.9921052631579</v>
      </c>
      <c r="H500" s="22">
        <f t="shared" si="30"/>
        <v>11.95</v>
      </c>
      <c r="I500" s="26">
        <f t="shared" si="27"/>
        <v>2270.5</v>
      </c>
      <c r="J500" s="27"/>
    </row>
    <row r="501" ht="30" customHeight="1" spans="1:10">
      <c r="A501" s="17">
        <v>498</v>
      </c>
      <c r="B501" s="18" t="s">
        <v>522</v>
      </c>
      <c r="C501" s="19" t="s">
        <v>15</v>
      </c>
      <c r="D501" s="20">
        <v>12</v>
      </c>
      <c r="E501" s="20">
        <f t="shared" si="28"/>
        <v>4560</v>
      </c>
      <c r="F501" s="18">
        <v>4511</v>
      </c>
      <c r="G501" s="21">
        <f t="shared" si="29"/>
        <v>11.8710526315789</v>
      </c>
      <c r="H501" s="22">
        <f t="shared" si="30"/>
        <v>11.8710526315789</v>
      </c>
      <c r="I501" s="26">
        <f t="shared" si="27"/>
        <v>2255.5</v>
      </c>
      <c r="J501" s="27"/>
    </row>
    <row r="502" ht="30" customHeight="1" spans="1:10">
      <c r="A502" s="17">
        <v>499</v>
      </c>
      <c r="B502" s="18" t="s">
        <v>523</v>
      </c>
      <c r="C502" s="19" t="s">
        <v>13</v>
      </c>
      <c r="D502" s="20">
        <v>7</v>
      </c>
      <c r="E502" s="20">
        <f t="shared" si="28"/>
        <v>2660</v>
      </c>
      <c r="F502" s="18">
        <v>2667</v>
      </c>
      <c r="G502" s="21">
        <f t="shared" si="29"/>
        <v>7.01842105263158</v>
      </c>
      <c r="H502" s="22">
        <f t="shared" si="30"/>
        <v>7</v>
      </c>
      <c r="I502" s="26">
        <f t="shared" si="27"/>
        <v>1330</v>
      </c>
      <c r="J502" s="27"/>
    </row>
    <row r="503" ht="62" customHeight="1" spans="1:10">
      <c r="A503" s="17">
        <v>500</v>
      </c>
      <c r="B503" s="23" t="s">
        <v>524</v>
      </c>
      <c r="C503" s="19" t="s">
        <v>15</v>
      </c>
      <c r="D503" s="20">
        <v>12.18</v>
      </c>
      <c r="E503" s="20">
        <f t="shared" si="28"/>
        <v>4628.4</v>
      </c>
      <c r="F503" s="18">
        <v>3194</v>
      </c>
      <c r="G503" s="21">
        <f t="shared" si="29"/>
        <v>8.40526315789474</v>
      </c>
      <c r="H503" s="22">
        <f t="shared" si="30"/>
        <v>8.40526315789474</v>
      </c>
      <c r="I503" s="26">
        <f t="shared" si="27"/>
        <v>1597</v>
      </c>
      <c r="J503" s="27"/>
    </row>
    <row r="504" ht="30" customHeight="1" spans="1:10">
      <c r="A504" s="17">
        <v>501</v>
      </c>
      <c r="B504" s="18" t="s">
        <v>525</v>
      </c>
      <c r="C504" s="19" t="s">
        <v>15</v>
      </c>
      <c r="D504" s="20">
        <v>9</v>
      </c>
      <c r="E504" s="20">
        <f t="shared" si="28"/>
        <v>3420</v>
      </c>
      <c r="F504" s="18">
        <v>3506</v>
      </c>
      <c r="G504" s="21">
        <f t="shared" si="29"/>
        <v>9.22631578947368</v>
      </c>
      <c r="H504" s="22">
        <f t="shared" si="30"/>
        <v>9</v>
      </c>
      <c r="I504" s="26">
        <f t="shared" si="27"/>
        <v>1710</v>
      </c>
      <c r="J504" s="27"/>
    </row>
    <row r="505" ht="30" customHeight="1" spans="1:10">
      <c r="A505" s="17">
        <v>502</v>
      </c>
      <c r="B505" s="18" t="s">
        <v>526</v>
      </c>
      <c r="C505" s="19" t="s">
        <v>34</v>
      </c>
      <c r="D505" s="20">
        <v>5</v>
      </c>
      <c r="E505" s="20">
        <f t="shared" si="28"/>
        <v>1900</v>
      </c>
      <c r="F505" s="18">
        <v>1834</v>
      </c>
      <c r="G505" s="21">
        <f t="shared" si="29"/>
        <v>4.82631578947368</v>
      </c>
      <c r="H505" s="22">
        <f t="shared" si="30"/>
        <v>4.82631578947368</v>
      </c>
      <c r="I505" s="26">
        <f t="shared" si="27"/>
        <v>917</v>
      </c>
      <c r="J505" s="27"/>
    </row>
    <row r="506" ht="30" customHeight="1" spans="1:10">
      <c r="A506" s="17">
        <v>503</v>
      </c>
      <c r="B506" s="18" t="s">
        <v>527</v>
      </c>
      <c r="C506" s="19" t="s">
        <v>13</v>
      </c>
      <c r="D506" s="20">
        <v>4.7</v>
      </c>
      <c r="E506" s="20">
        <f t="shared" si="28"/>
        <v>1786</v>
      </c>
      <c r="F506" s="18">
        <v>1753</v>
      </c>
      <c r="G506" s="21">
        <f t="shared" si="29"/>
        <v>4.61315789473684</v>
      </c>
      <c r="H506" s="22">
        <f t="shared" si="30"/>
        <v>4.61315789473684</v>
      </c>
      <c r="I506" s="26">
        <f t="shared" si="27"/>
        <v>876.5</v>
      </c>
      <c r="J506" s="27"/>
    </row>
    <row r="507" ht="30" customHeight="1" spans="1:10">
      <c r="A507" s="17">
        <v>504</v>
      </c>
      <c r="B507" s="18" t="s">
        <v>528</v>
      </c>
      <c r="C507" s="19" t="s">
        <v>13</v>
      </c>
      <c r="D507" s="20">
        <v>2.8</v>
      </c>
      <c r="E507" s="20">
        <f t="shared" si="28"/>
        <v>1064</v>
      </c>
      <c r="F507" s="18">
        <v>1096</v>
      </c>
      <c r="G507" s="21">
        <f t="shared" si="29"/>
        <v>2.88421052631579</v>
      </c>
      <c r="H507" s="22">
        <f t="shared" si="30"/>
        <v>2.8</v>
      </c>
      <c r="I507" s="26">
        <f t="shared" si="27"/>
        <v>532</v>
      </c>
      <c r="J507" s="27"/>
    </row>
    <row r="508" ht="30" customHeight="1" spans="1:10">
      <c r="A508" s="17">
        <v>505</v>
      </c>
      <c r="B508" s="18" t="s">
        <v>529</v>
      </c>
      <c r="C508" s="19" t="s">
        <v>349</v>
      </c>
      <c r="D508" s="20">
        <v>5</v>
      </c>
      <c r="E508" s="20">
        <f t="shared" si="28"/>
        <v>1900</v>
      </c>
      <c r="F508" s="18">
        <v>1706</v>
      </c>
      <c r="G508" s="21">
        <f t="shared" si="29"/>
        <v>4.48947368421053</v>
      </c>
      <c r="H508" s="22">
        <f t="shared" si="30"/>
        <v>4.48947368421053</v>
      </c>
      <c r="I508" s="26">
        <f t="shared" si="27"/>
        <v>853</v>
      </c>
      <c r="J508" s="27"/>
    </row>
    <row r="509" ht="30" customHeight="1" spans="1:10">
      <c r="A509" s="17">
        <v>506</v>
      </c>
      <c r="B509" s="18" t="s">
        <v>530</v>
      </c>
      <c r="C509" s="19" t="s">
        <v>15</v>
      </c>
      <c r="D509" s="20">
        <v>5</v>
      </c>
      <c r="E509" s="20">
        <f t="shared" si="28"/>
        <v>1900</v>
      </c>
      <c r="F509" s="18">
        <v>1924</v>
      </c>
      <c r="G509" s="21">
        <f t="shared" si="29"/>
        <v>5.06315789473684</v>
      </c>
      <c r="H509" s="22">
        <f t="shared" si="30"/>
        <v>5</v>
      </c>
      <c r="I509" s="26">
        <f t="shared" si="27"/>
        <v>950</v>
      </c>
      <c r="J509" s="27"/>
    </row>
    <row r="510" ht="30" customHeight="1" spans="1:10">
      <c r="A510" s="17">
        <v>507</v>
      </c>
      <c r="B510" s="18" t="s">
        <v>531</v>
      </c>
      <c r="C510" s="19" t="s">
        <v>13</v>
      </c>
      <c r="D510" s="20">
        <v>7.1</v>
      </c>
      <c r="E510" s="20">
        <f t="shared" si="28"/>
        <v>2698</v>
      </c>
      <c r="F510" s="18">
        <v>2730</v>
      </c>
      <c r="G510" s="21">
        <f t="shared" si="29"/>
        <v>7.18421052631579</v>
      </c>
      <c r="H510" s="22">
        <f t="shared" si="30"/>
        <v>7.1</v>
      </c>
      <c r="I510" s="26">
        <f t="shared" si="27"/>
        <v>1349</v>
      </c>
      <c r="J510" s="27"/>
    </row>
    <row r="511" ht="30" customHeight="1" spans="1:10">
      <c r="A511" s="17">
        <v>508</v>
      </c>
      <c r="B511" s="18" t="s">
        <v>532</v>
      </c>
      <c r="C511" s="19" t="s">
        <v>15</v>
      </c>
      <c r="D511" s="20">
        <v>4</v>
      </c>
      <c r="E511" s="20">
        <f t="shared" si="28"/>
        <v>1520</v>
      </c>
      <c r="F511" s="18">
        <v>1494</v>
      </c>
      <c r="G511" s="21">
        <f t="shared" si="29"/>
        <v>3.93157894736842</v>
      </c>
      <c r="H511" s="22">
        <f t="shared" si="30"/>
        <v>3.93157894736842</v>
      </c>
      <c r="I511" s="26">
        <f t="shared" si="27"/>
        <v>747</v>
      </c>
      <c r="J511" s="27"/>
    </row>
    <row r="512" ht="30" customHeight="1" spans="1:10">
      <c r="A512" s="17">
        <v>509</v>
      </c>
      <c r="B512" s="18" t="s">
        <v>533</v>
      </c>
      <c r="C512" s="19" t="s">
        <v>43</v>
      </c>
      <c r="D512" s="20">
        <v>8.24</v>
      </c>
      <c r="E512" s="20">
        <f t="shared" si="28"/>
        <v>3131.2</v>
      </c>
      <c r="F512" s="18">
        <v>2758</v>
      </c>
      <c r="G512" s="21">
        <f t="shared" si="29"/>
        <v>7.2578947368421</v>
      </c>
      <c r="H512" s="22">
        <f t="shared" si="30"/>
        <v>7.2578947368421</v>
      </c>
      <c r="I512" s="26">
        <f t="shared" si="27"/>
        <v>1379</v>
      </c>
      <c r="J512" s="27"/>
    </row>
    <row r="513" ht="30" customHeight="1" spans="1:10">
      <c r="A513" s="17">
        <v>510</v>
      </c>
      <c r="B513" s="18" t="s">
        <v>534</v>
      </c>
      <c r="C513" s="19" t="s">
        <v>15</v>
      </c>
      <c r="D513" s="20">
        <v>2.7</v>
      </c>
      <c r="E513" s="20">
        <f t="shared" si="28"/>
        <v>1026</v>
      </c>
      <c r="F513" s="18">
        <v>1037</v>
      </c>
      <c r="G513" s="21">
        <f t="shared" si="29"/>
        <v>2.72894736842105</v>
      </c>
      <c r="H513" s="22">
        <f t="shared" si="30"/>
        <v>2.7</v>
      </c>
      <c r="I513" s="26">
        <f t="shared" si="27"/>
        <v>513</v>
      </c>
      <c r="J513" s="27"/>
    </row>
    <row r="514" ht="30" customHeight="1" spans="1:10">
      <c r="A514" s="17">
        <v>511</v>
      </c>
      <c r="B514" s="18" t="s">
        <v>535</v>
      </c>
      <c r="C514" s="19" t="s">
        <v>15</v>
      </c>
      <c r="D514" s="20">
        <v>5</v>
      </c>
      <c r="E514" s="20">
        <f t="shared" si="28"/>
        <v>1900</v>
      </c>
      <c r="F514" s="18">
        <v>1905</v>
      </c>
      <c r="G514" s="21">
        <f t="shared" si="29"/>
        <v>5.01315789473684</v>
      </c>
      <c r="H514" s="22">
        <f t="shared" si="30"/>
        <v>5</v>
      </c>
      <c r="I514" s="26">
        <f t="shared" si="27"/>
        <v>950</v>
      </c>
      <c r="J514" s="27"/>
    </row>
    <row r="515" ht="30" customHeight="1" spans="1:10">
      <c r="A515" s="17">
        <v>512</v>
      </c>
      <c r="B515" s="18" t="s">
        <v>536</v>
      </c>
      <c r="C515" s="19" t="s">
        <v>34</v>
      </c>
      <c r="D515" s="20">
        <v>22</v>
      </c>
      <c r="E515" s="20">
        <f t="shared" si="28"/>
        <v>8360</v>
      </c>
      <c r="F515" s="18">
        <v>8286</v>
      </c>
      <c r="G515" s="21">
        <f t="shared" si="29"/>
        <v>21.8052631578947</v>
      </c>
      <c r="H515" s="22">
        <f t="shared" si="30"/>
        <v>21.8052631578947</v>
      </c>
      <c r="I515" s="26">
        <f t="shared" si="27"/>
        <v>4143</v>
      </c>
      <c r="J515" s="27"/>
    </row>
    <row r="516" ht="30" customHeight="1" spans="1:10">
      <c r="A516" s="17">
        <v>513</v>
      </c>
      <c r="B516" s="18" t="s">
        <v>537</v>
      </c>
      <c r="C516" s="19" t="s">
        <v>43</v>
      </c>
      <c r="D516" s="20">
        <v>106.4</v>
      </c>
      <c r="E516" s="20">
        <f t="shared" si="28"/>
        <v>40432</v>
      </c>
      <c r="F516" s="18">
        <v>39262</v>
      </c>
      <c r="G516" s="21">
        <f t="shared" si="29"/>
        <v>103.321052631579</v>
      </c>
      <c r="H516" s="22">
        <f t="shared" si="30"/>
        <v>103.321052631579</v>
      </c>
      <c r="I516" s="26">
        <f t="shared" si="27"/>
        <v>19631</v>
      </c>
      <c r="J516" s="27"/>
    </row>
    <row r="517" ht="53" customHeight="1" spans="1:10">
      <c r="A517" s="17">
        <v>514</v>
      </c>
      <c r="B517" s="23" t="s">
        <v>538</v>
      </c>
      <c r="C517" s="19" t="s">
        <v>349</v>
      </c>
      <c r="D517" s="20">
        <v>28</v>
      </c>
      <c r="E517" s="20">
        <f t="shared" si="28"/>
        <v>10640</v>
      </c>
      <c r="F517" s="18">
        <v>10438</v>
      </c>
      <c r="G517" s="21">
        <f t="shared" si="29"/>
        <v>27.4684210526316</v>
      </c>
      <c r="H517" s="22">
        <f t="shared" si="30"/>
        <v>27.4684210526316</v>
      </c>
      <c r="I517" s="26">
        <f t="shared" si="27"/>
        <v>5219</v>
      </c>
      <c r="J517" s="27"/>
    </row>
    <row r="518" ht="30" customHeight="1" spans="1:10">
      <c r="A518" s="17">
        <v>515</v>
      </c>
      <c r="B518" s="18" t="s">
        <v>539</v>
      </c>
      <c r="C518" s="19" t="s">
        <v>37</v>
      </c>
      <c r="D518" s="20">
        <v>3</v>
      </c>
      <c r="E518" s="20">
        <f t="shared" si="28"/>
        <v>1140</v>
      </c>
      <c r="F518" s="18">
        <v>951</v>
      </c>
      <c r="G518" s="21">
        <f t="shared" si="29"/>
        <v>2.50263157894737</v>
      </c>
      <c r="H518" s="22">
        <f t="shared" si="30"/>
        <v>2.50263157894737</v>
      </c>
      <c r="I518" s="26">
        <f t="shared" si="27"/>
        <v>475.5</v>
      </c>
      <c r="J518" s="27"/>
    </row>
    <row r="519" ht="30" customHeight="1" spans="1:10">
      <c r="A519" s="17">
        <v>516</v>
      </c>
      <c r="B519" s="18" t="s">
        <v>540</v>
      </c>
      <c r="C519" s="19" t="s">
        <v>60</v>
      </c>
      <c r="D519" s="20">
        <v>3.36</v>
      </c>
      <c r="E519" s="20">
        <f t="shared" si="28"/>
        <v>1276.8</v>
      </c>
      <c r="F519" s="18">
        <v>1190</v>
      </c>
      <c r="G519" s="21">
        <f t="shared" si="29"/>
        <v>3.13157894736842</v>
      </c>
      <c r="H519" s="22">
        <f t="shared" si="30"/>
        <v>3.13157894736842</v>
      </c>
      <c r="I519" s="26">
        <f t="shared" si="27"/>
        <v>595</v>
      </c>
      <c r="J519" s="27"/>
    </row>
    <row r="520" ht="30" customHeight="1" spans="1:10">
      <c r="A520" s="17">
        <v>517</v>
      </c>
      <c r="B520" s="18" t="s">
        <v>541</v>
      </c>
      <c r="C520" s="19" t="s">
        <v>349</v>
      </c>
      <c r="D520" s="20">
        <v>1</v>
      </c>
      <c r="E520" s="20">
        <f t="shared" si="28"/>
        <v>380</v>
      </c>
      <c r="F520" s="18">
        <v>379</v>
      </c>
      <c r="G520" s="21">
        <f t="shared" si="29"/>
        <v>0.997368421052632</v>
      </c>
      <c r="H520" s="22">
        <f t="shared" si="30"/>
        <v>0.997368421052632</v>
      </c>
      <c r="I520" s="26">
        <f t="shared" si="27"/>
        <v>189.5</v>
      </c>
      <c r="J520" s="27"/>
    </row>
    <row r="521" ht="94" customHeight="1" spans="1:10">
      <c r="A521" s="17">
        <v>518</v>
      </c>
      <c r="B521" s="18" t="s">
        <v>542</v>
      </c>
      <c r="C521" s="19" t="s">
        <v>43</v>
      </c>
      <c r="D521" s="20">
        <v>43.57</v>
      </c>
      <c r="E521" s="20">
        <f t="shared" si="28"/>
        <v>16556.6</v>
      </c>
      <c r="F521" s="18">
        <v>16587</v>
      </c>
      <c r="G521" s="21">
        <f t="shared" si="29"/>
        <v>43.65</v>
      </c>
      <c r="H521" s="22">
        <f t="shared" si="30"/>
        <v>43.57</v>
      </c>
      <c r="I521" s="26">
        <f t="shared" si="27"/>
        <v>8278.3</v>
      </c>
      <c r="J521" s="27"/>
    </row>
    <row r="522" ht="30" customHeight="1" spans="1:10">
      <c r="A522" s="17">
        <v>519</v>
      </c>
      <c r="B522" s="18" t="s">
        <v>543</v>
      </c>
      <c r="C522" s="19" t="s">
        <v>349</v>
      </c>
      <c r="D522" s="20">
        <v>7</v>
      </c>
      <c r="E522" s="20">
        <f t="shared" si="28"/>
        <v>2660</v>
      </c>
      <c r="F522" s="18">
        <v>2453</v>
      </c>
      <c r="G522" s="21">
        <f t="shared" si="29"/>
        <v>6.45526315789474</v>
      </c>
      <c r="H522" s="22">
        <f t="shared" si="30"/>
        <v>6.45526315789474</v>
      </c>
      <c r="I522" s="26">
        <f t="shared" si="27"/>
        <v>1226.5</v>
      </c>
      <c r="J522" s="27"/>
    </row>
    <row r="523" ht="30" customHeight="1" spans="1:10">
      <c r="A523" s="17">
        <v>520</v>
      </c>
      <c r="B523" s="18" t="s">
        <v>544</v>
      </c>
      <c r="C523" s="19" t="s">
        <v>349</v>
      </c>
      <c r="D523" s="20">
        <v>4</v>
      </c>
      <c r="E523" s="20">
        <f t="shared" si="28"/>
        <v>1520</v>
      </c>
      <c r="F523" s="18">
        <v>1335</v>
      </c>
      <c r="G523" s="21">
        <f t="shared" si="29"/>
        <v>3.51315789473684</v>
      </c>
      <c r="H523" s="22">
        <f t="shared" si="30"/>
        <v>3.51315789473684</v>
      </c>
      <c r="I523" s="26">
        <f t="shared" si="27"/>
        <v>667.5</v>
      </c>
      <c r="J523" s="27"/>
    </row>
    <row r="524" ht="30" customHeight="1" spans="1:10">
      <c r="A524" s="17">
        <v>521</v>
      </c>
      <c r="B524" s="18" t="s">
        <v>545</v>
      </c>
      <c r="C524" s="19" t="s">
        <v>349</v>
      </c>
      <c r="D524" s="20">
        <v>8</v>
      </c>
      <c r="E524" s="20">
        <f t="shared" si="28"/>
        <v>3040</v>
      </c>
      <c r="F524" s="18">
        <v>2594</v>
      </c>
      <c r="G524" s="21">
        <f t="shared" si="29"/>
        <v>6.82631578947368</v>
      </c>
      <c r="H524" s="22">
        <f t="shared" si="30"/>
        <v>6.82631578947368</v>
      </c>
      <c r="I524" s="26">
        <f t="shared" si="27"/>
        <v>1297</v>
      </c>
      <c r="J524" s="27"/>
    </row>
    <row r="525" ht="30" customHeight="1" spans="1:10">
      <c r="A525" s="17">
        <v>522</v>
      </c>
      <c r="B525" s="18" t="s">
        <v>546</v>
      </c>
      <c r="C525" s="19" t="s">
        <v>215</v>
      </c>
      <c r="D525" s="20">
        <v>14</v>
      </c>
      <c r="E525" s="20">
        <f t="shared" si="28"/>
        <v>5320</v>
      </c>
      <c r="F525" s="18">
        <v>5244</v>
      </c>
      <c r="G525" s="21">
        <f t="shared" si="29"/>
        <v>13.8</v>
      </c>
      <c r="H525" s="22">
        <f t="shared" si="30"/>
        <v>13.8</v>
      </c>
      <c r="I525" s="26">
        <f t="shared" si="27"/>
        <v>2622</v>
      </c>
      <c r="J525" s="27"/>
    </row>
    <row r="526" ht="30" customHeight="1" spans="1:10">
      <c r="A526" s="17">
        <v>523</v>
      </c>
      <c r="B526" s="18" t="s">
        <v>547</v>
      </c>
      <c r="C526" s="19" t="s">
        <v>349</v>
      </c>
      <c r="D526" s="20">
        <v>5</v>
      </c>
      <c r="E526" s="20">
        <f t="shared" si="28"/>
        <v>1900</v>
      </c>
      <c r="F526" s="18">
        <v>1631</v>
      </c>
      <c r="G526" s="21">
        <f t="shared" si="29"/>
        <v>4.29210526315789</v>
      </c>
      <c r="H526" s="22">
        <f t="shared" si="30"/>
        <v>4.29210526315789</v>
      </c>
      <c r="I526" s="26">
        <f t="shared" si="27"/>
        <v>815.5</v>
      </c>
      <c r="J526" s="27"/>
    </row>
    <row r="527" ht="30" customHeight="1" spans="1:10">
      <c r="A527" s="17">
        <v>524</v>
      </c>
      <c r="B527" s="18" t="s">
        <v>548</v>
      </c>
      <c r="C527" s="19" t="s">
        <v>34</v>
      </c>
      <c r="D527" s="20">
        <v>7</v>
      </c>
      <c r="E527" s="20">
        <f t="shared" si="28"/>
        <v>2660</v>
      </c>
      <c r="F527" s="18">
        <v>2604</v>
      </c>
      <c r="G527" s="21">
        <f t="shared" si="29"/>
        <v>6.85263157894737</v>
      </c>
      <c r="H527" s="22">
        <f t="shared" si="30"/>
        <v>6.85263157894737</v>
      </c>
      <c r="I527" s="26">
        <f t="shared" si="27"/>
        <v>1302</v>
      </c>
      <c r="J527" s="27"/>
    </row>
    <row r="528" ht="60" customHeight="1" spans="1:10">
      <c r="A528" s="17">
        <v>525</v>
      </c>
      <c r="B528" s="23" t="s">
        <v>549</v>
      </c>
      <c r="C528" s="19" t="s">
        <v>115</v>
      </c>
      <c r="D528" s="20">
        <v>264.727</v>
      </c>
      <c r="E528" s="20">
        <f t="shared" si="28"/>
        <v>100596.26</v>
      </c>
      <c r="F528" s="18">
        <v>100480</v>
      </c>
      <c r="G528" s="21">
        <f t="shared" si="29"/>
        <v>264.421052631579</v>
      </c>
      <c r="H528" s="22">
        <f t="shared" si="30"/>
        <v>264.421052631579</v>
      </c>
      <c r="I528" s="26">
        <f t="shared" si="27"/>
        <v>50240</v>
      </c>
      <c r="J528" s="27"/>
    </row>
    <row r="529" ht="30" customHeight="1" spans="1:10">
      <c r="A529" s="17">
        <v>526</v>
      </c>
      <c r="B529" s="18" t="s">
        <v>550</v>
      </c>
      <c r="C529" s="19" t="s">
        <v>34</v>
      </c>
      <c r="D529" s="20">
        <v>7</v>
      </c>
      <c r="E529" s="20">
        <f t="shared" si="28"/>
        <v>2660</v>
      </c>
      <c r="F529" s="18">
        <v>2689</v>
      </c>
      <c r="G529" s="21">
        <f t="shared" si="29"/>
        <v>7.07631578947368</v>
      </c>
      <c r="H529" s="22">
        <f t="shared" si="30"/>
        <v>7</v>
      </c>
      <c r="I529" s="26">
        <f t="shared" ref="I529:I582" si="31">ROUND(H529*190,2)</f>
        <v>1330</v>
      </c>
      <c r="J529" s="27"/>
    </row>
    <row r="530" ht="30" customHeight="1" spans="1:10">
      <c r="A530" s="17">
        <v>527</v>
      </c>
      <c r="B530" s="18" t="s">
        <v>551</v>
      </c>
      <c r="C530" s="19" t="s">
        <v>13</v>
      </c>
      <c r="D530" s="20">
        <v>2.5</v>
      </c>
      <c r="E530" s="20">
        <f t="shared" si="28"/>
        <v>950</v>
      </c>
      <c r="F530" s="18">
        <v>977</v>
      </c>
      <c r="G530" s="21">
        <f t="shared" si="29"/>
        <v>2.57105263157895</v>
      </c>
      <c r="H530" s="22">
        <f t="shared" si="30"/>
        <v>2.5</v>
      </c>
      <c r="I530" s="26">
        <f t="shared" si="31"/>
        <v>475</v>
      </c>
      <c r="J530" s="27"/>
    </row>
    <row r="531" ht="30" customHeight="1" spans="1:10">
      <c r="A531" s="17">
        <v>528</v>
      </c>
      <c r="B531" s="18" t="s">
        <v>552</v>
      </c>
      <c r="C531" s="19" t="s">
        <v>34</v>
      </c>
      <c r="D531" s="20">
        <v>6</v>
      </c>
      <c r="E531" s="20">
        <f t="shared" ref="E531:E582" si="32">D531*380</f>
        <v>2280</v>
      </c>
      <c r="F531" s="18">
        <v>2308</v>
      </c>
      <c r="G531" s="21">
        <f t="shared" ref="G531:G582" si="33">F531/380</f>
        <v>6.07368421052632</v>
      </c>
      <c r="H531" s="22">
        <f t="shared" ref="H531:H582" si="34">IF(D531&gt;G531,G531,D531)</f>
        <v>6</v>
      </c>
      <c r="I531" s="26">
        <f t="shared" si="31"/>
        <v>1140</v>
      </c>
      <c r="J531" s="27"/>
    </row>
    <row r="532" ht="30" customHeight="1" spans="1:10">
      <c r="A532" s="17">
        <v>529</v>
      </c>
      <c r="B532" s="23" t="s">
        <v>553</v>
      </c>
      <c r="C532" s="19" t="s">
        <v>60</v>
      </c>
      <c r="D532" s="20">
        <v>64</v>
      </c>
      <c r="E532" s="20">
        <f t="shared" si="32"/>
        <v>24320</v>
      </c>
      <c r="F532" s="18">
        <v>24334</v>
      </c>
      <c r="G532" s="21">
        <f t="shared" si="33"/>
        <v>64.0368421052632</v>
      </c>
      <c r="H532" s="22">
        <f t="shared" si="34"/>
        <v>64</v>
      </c>
      <c r="I532" s="26">
        <f t="shared" si="31"/>
        <v>12160</v>
      </c>
      <c r="J532" s="27"/>
    </row>
    <row r="533" ht="30" customHeight="1" spans="1:10">
      <c r="A533" s="17">
        <v>530</v>
      </c>
      <c r="B533" s="18" t="s">
        <v>554</v>
      </c>
      <c r="C533" s="19" t="s">
        <v>60</v>
      </c>
      <c r="D533" s="20">
        <v>4.48</v>
      </c>
      <c r="E533" s="20">
        <f t="shared" si="32"/>
        <v>1702.4</v>
      </c>
      <c r="F533" s="18">
        <v>854</v>
      </c>
      <c r="G533" s="21">
        <f t="shared" si="33"/>
        <v>2.24736842105263</v>
      </c>
      <c r="H533" s="22">
        <f t="shared" si="34"/>
        <v>2.24736842105263</v>
      </c>
      <c r="I533" s="26">
        <f t="shared" si="31"/>
        <v>427</v>
      </c>
      <c r="J533" s="27"/>
    </row>
    <row r="534" ht="30" customHeight="1" spans="1:10">
      <c r="A534" s="17">
        <v>531</v>
      </c>
      <c r="B534" s="18" t="s">
        <v>555</v>
      </c>
      <c r="C534" s="19" t="s">
        <v>43</v>
      </c>
      <c r="D534" s="20">
        <v>11.71</v>
      </c>
      <c r="E534" s="20">
        <f t="shared" si="32"/>
        <v>4449.8</v>
      </c>
      <c r="F534" s="18">
        <v>4356</v>
      </c>
      <c r="G534" s="21">
        <f t="shared" si="33"/>
        <v>11.4631578947368</v>
      </c>
      <c r="H534" s="22">
        <f t="shared" si="34"/>
        <v>11.4631578947368</v>
      </c>
      <c r="I534" s="26">
        <f t="shared" si="31"/>
        <v>2178</v>
      </c>
      <c r="J534" s="27"/>
    </row>
    <row r="535" ht="30" customHeight="1" spans="1:10">
      <c r="A535" s="17">
        <v>532</v>
      </c>
      <c r="B535" s="18" t="s">
        <v>556</v>
      </c>
      <c r="C535" s="19" t="s">
        <v>138</v>
      </c>
      <c r="D535" s="20">
        <v>29</v>
      </c>
      <c r="E535" s="20">
        <f t="shared" si="32"/>
        <v>11020</v>
      </c>
      <c r="F535" s="18">
        <v>10613</v>
      </c>
      <c r="G535" s="21">
        <f t="shared" si="33"/>
        <v>27.9289473684211</v>
      </c>
      <c r="H535" s="22">
        <f t="shared" si="34"/>
        <v>27.9289473684211</v>
      </c>
      <c r="I535" s="26">
        <f t="shared" si="31"/>
        <v>5306.5</v>
      </c>
      <c r="J535" s="27"/>
    </row>
    <row r="536" ht="30" customHeight="1" spans="1:10">
      <c r="A536" s="17">
        <v>533</v>
      </c>
      <c r="B536" s="18" t="s">
        <v>557</v>
      </c>
      <c r="C536" s="19" t="s">
        <v>60</v>
      </c>
      <c r="D536" s="20">
        <v>4</v>
      </c>
      <c r="E536" s="20">
        <f t="shared" si="32"/>
        <v>1520</v>
      </c>
      <c r="F536" s="18">
        <v>1313</v>
      </c>
      <c r="G536" s="21">
        <f t="shared" si="33"/>
        <v>3.45526315789474</v>
      </c>
      <c r="H536" s="22">
        <f t="shared" si="34"/>
        <v>3.45526315789474</v>
      </c>
      <c r="I536" s="26">
        <f t="shared" si="31"/>
        <v>656.5</v>
      </c>
      <c r="J536" s="27"/>
    </row>
    <row r="537" ht="30" customHeight="1" spans="1:10">
      <c r="A537" s="17">
        <v>534</v>
      </c>
      <c r="B537" s="18" t="s">
        <v>558</v>
      </c>
      <c r="C537" s="19" t="s">
        <v>43</v>
      </c>
      <c r="D537" s="20">
        <v>10.46</v>
      </c>
      <c r="E537" s="20">
        <f t="shared" si="32"/>
        <v>3974.8</v>
      </c>
      <c r="F537" s="18">
        <v>3996</v>
      </c>
      <c r="G537" s="21">
        <f t="shared" si="33"/>
        <v>10.5157894736842</v>
      </c>
      <c r="H537" s="22">
        <f t="shared" si="34"/>
        <v>10.46</v>
      </c>
      <c r="I537" s="26">
        <f t="shared" si="31"/>
        <v>1987.4</v>
      </c>
      <c r="J537" s="27"/>
    </row>
    <row r="538" ht="30" customHeight="1" spans="1:10">
      <c r="A538" s="17">
        <v>535</v>
      </c>
      <c r="B538" s="18" t="s">
        <v>559</v>
      </c>
      <c r="C538" s="19" t="s">
        <v>34</v>
      </c>
      <c r="D538" s="20">
        <v>6</v>
      </c>
      <c r="E538" s="20">
        <f t="shared" si="32"/>
        <v>2280</v>
      </c>
      <c r="F538" s="18">
        <v>2289</v>
      </c>
      <c r="G538" s="21">
        <f t="shared" si="33"/>
        <v>6.02368421052632</v>
      </c>
      <c r="H538" s="22">
        <f t="shared" si="34"/>
        <v>6</v>
      </c>
      <c r="I538" s="26">
        <f t="shared" si="31"/>
        <v>1140</v>
      </c>
      <c r="J538" s="27"/>
    </row>
    <row r="539" ht="30" customHeight="1" spans="1:10">
      <c r="A539" s="17">
        <v>536</v>
      </c>
      <c r="B539" s="18" t="s">
        <v>560</v>
      </c>
      <c r="C539" s="19" t="s">
        <v>13</v>
      </c>
      <c r="D539" s="20">
        <v>10.4</v>
      </c>
      <c r="E539" s="20">
        <f t="shared" si="32"/>
        <v>3952</v>
      </c>
      <c r="F539" s="18">
        <v>2331</v>
      </c>
      <c r="G539" s="21">
        <f t="shared" si="33"/>
        <v>6.13421052631579</v>
      </c>
      <c r="H539" s="22">
        <f t="shared" si="34"/>
        <v>6.13421052631579</v>
      </c>
      <c r="I539" s="26">
        <f t="shared" si="31"/>
        <v>1165.5</v>
      </c>
      <c r="J539" s="27"/>
    </row>
    <row r="540" ht="56" customHeight="1" spans="1:10">
      <c r="A540" s="17">
        <v>537</v>
      </c>
      <c r="B540" s="23" t="s">
        <v>561</v>
      </c>
      <c r="C540" s="19" t="s">
        <v>132</v>
      </c>
      <c r="D540" s="20">
        <v>96.1</v>
      </c>
      <c r="E540" s="20">
        <f t="shared" si="32"/>
        <v>36518</v>
      </c>
      <c r="F540" s="18">
        <v>31012</v>
      </c>
      <c r="G540" s="21">
        <f t="shared" si="33"/>
        <v>81.6105263157895</v>
      </c>
      <c r="H540" s="22">
        <f t="shared" si="34"/>
        <v>81.6105263157895</v>
      </c>
      <c r="I540" s="26">
        <f t="shared" si="31"/>
        <v>15506</v>
      </c>
      <c r="J540" s="27"/>
    </row>
    <row r="541" ht="60" customHeight="1" spans="1:10">
      <c r="A541" s="17">
        <v>538</v>
      </c>
      <c r="B541" s="18" t="s">
        <v>562</v>
      </c>
      <c r="C541" s="19" t="s">
        <v>115</v>
      </c>
      <c r="D541" s="20">
        <v>3.44</v>
      </c>
      <c r="E541" s="20">
        <f t="shared" si="32"/>
        <v>1307.2</v>
      </c>
      <c r="F541" s="18">
        <v>1319</v>
      </c>
      <c r="G541" s="21">
        <f t="shared" si="33"/>
        <v>3.47105263157895</v>
      </c>
      <c r="H541" s="22">
        <f t="shared" si="34"/>
        <v>3.44</v>
      </c>
      <c r="I541" s="26">
        <f t="shared" si="31"/>
        <v>653.6</v>
      </c>
      <c r="J541" s="27"/>
    </row>
    <row r="542" ht="46" customHeight="1" spans="1:10">
      <c r="A542" s="17">
        <v>539</v>
      </c>
      <c r="B542" s="23" t="s">
        <v>563</v>
      </c>
      <c r="C542" s="19" t="s">
        <v>60</v>
      </c>
      <c r="D542" s="20">
        <v>186</v>
      </c>
      <c r="E542" s="20">
        <f t="shared" si="32"/>
        <v>70680</v>
      </c>
      <c r="F542" s="18">
        <v>70699</v>
      </c>
      <c r="G542" s="21">
        <f t="shared" si="33"/>
        <v>186.05</v>
      </c>
      <c r="H542" s="22">
        <f t="shared" si="34"/>
        <v>186</v>
      </c>
      <c r="I542" s="26">
        <f t="shared" si="31"/>
        <v>35340</v>
      </c>
      <c r="J542" s="27"/>
    </row>
    <row r="543" ht="30" customHeight="1" spans="1:10">
      <c r="A543" s="17">
        <v>540</v>
      </c>
      <c r="B543" s="23" t="s">
        <v>564</v>
      </c>
      <c r="C543" s="19" t="s">
        <v>60</v>
      </c>
      <c r="D543" s="20">
        <v>120.8</v>
      </c>
      <c r="E543" s="20">
        <f t="shared" si="32"/>
        <v>45904</v>
      </c>
      <c r="F543" s="18">
        <v>45889</v>
      </c>
      <c r="G543" s="21">
        <f t="shared" si="33"/>
        <v>120.760526315789</v>
      </c>
      <c r="H543" s="22">
        <f t="shared" si="34"/>
        <v>120.760526315789</v>
      </c>
      <c r="I543" s="26">
        <f t="shared" si="31"/>
        <v>22944.5</v>
      </c>
      <c r="J543" s="27"/>
    </row>
    <row r="544" ht="30" customHeight="1" spans="1:10">
      <c r="A544" s="17">
        <v>541</v>
      </c>
      <c r="B544" s="18" t="s">
        <v>565</v>
      </c>
      <c r="C544" s="19" t="s">
        <v>13</v>
      </c>
      <c r="D544" s="20">
        <v>3.4</v>
      </c>
      <c r="E544" s="20">
        <f t="shared" si="32"/>
        <v>1292</v>
      </c>
      <c r="F544" s="18">
        <v>1384</v>
      </c>
      <c r="G544" s="21">
        <f t="shared" si="33"/>
        <v>3.64210526315789</v>
      </c>
      <c r="H544" s="22">
        <f t="shared" si="34"/>
        <v>3.4</v>
      </c>
      <c r="I544" s="26">
        <f t="shared" si="31"/>
        <v>646</v>
      </c>
      <c r="J544" s="27"/>
    </row>
    <row r="545" ht="30" customHeight="1" spans="1:10">
      <c r="A545" s="17">
        <v>542</v>
      </c>
      <c r="B545" s="18" t="s">
        <v>566</v>
      </c>
      <c r="C545" s="19" t="s">
        <v>157</v>
      </c>
      <c r="D545" s="20">
        <v>50</v>
      </c>
      <c r="E545" s="20">
        <f t="shared" si="32"/>
        <v>19000</v>
      </c>
      <c r="F545" s="18">
        <v>19004</v>
      </c>
      <c r="G545" s="21">
        <f t="shared" si="33"/>
        <v>50.0105263157895</v>
      </c>
      <c r="H545" s="22">
        <f t="shared" si="34"/>
        <v>50</v>
      </c>
      <c r="I545" s="26">
        <f t="shared" si="31"/>
        <v>9500</v>
      </c>
      <c r="J545" s="27"/>
    </row>
    <row r="546" ht="30" customHeight="1" spans="1:10">
      <c r="A546" s="17">
        <v>543</v>
      </c>
      <c r="B546" s="18" t="s">
        <v>567</v>
      </c>
      <c r="C546" s="19" t="s">
        <v>349</v>
      </c>
      <c r="D546" s="20">
        <v>3</v>
      </c>
      <c r="E546" s="20">
        <f t="shared" si="32"/>
        <v>1140</v>
      </c>
      <c r="F546" s="18">
        <v>1118</v>
      </c>
      <c r="G546" s="21">
        <f t="shared" si="33"/>
        <v>2.94210526315789</v>
      </c>
      <c r="H546" s="22">
        <f t="shared" si="34"/>
        <v>2.94210526315789</v>
      </c>
      <c r="I546" s="26">
        <f t="shared" si="31"/>
        <v>559</v>
      </c>
      <c r="J546" s="27"/>
    </row>
    <row r="547" ht="30" customHeight="1" spans="1:10">
      <c r="A547" s="17">
        <v>544</v>
      </c>
      <c r="B547" s="18" t="s">
        <v>568</v>
      </c>
      <c r="C547" s="19" t="s">
        <v>349</v>
      </c>
      <c r="D547" s="20">
        <v>2</v>
      </c>
      <c r="E547" s="20">
        <f t="shared" si="32"/>
        <v>760</v>
      </c>
      <c r="F547" s="18">
        <v>679</v>
      </c>
      <c r="G547" s="21">
        <f t="shared" si="33"/>
        <v>1.78684210526316</v>
      </c>
      <c r="H547" s="22">
        <f t="shared" si="34"/>
        <v>1.78684210526316</v>
      </c>
      <c r="I547" s="26">
        <f t="shared" si="31"/>
        <v>339.5</v>
      </c>
      <c r="J547" s="27"/>
    </row>
    <row r="548" ht="30" customHeight="1" spans="1:10">
      <c r="A548" s="17">
        <v>545</v>
      </c>
      <c r="B548" s="18" t="s">
        <v>569</v>
      </c>
      <c r="C548" s="19" t="s">
        <v>349</v>
      </c>
      <c r="D548" s="20">
        <v>3</v>
      </c>
      <c r="E548" s="20">
        <f t="shared" si="32"/>
        <v>1140</v>
      </c>
      <c r="F548" s="18">
        <v>1138</v>
      </c>
      <c r="G548" s="21">
        <f t="shared" si="33"/>
        <v>2.99473684210526</v>
      </c>
      <c r="H548" s="22">
        <f t="shared" si="34"/>
        <v>2.99473684210526</v>
      </c>
      <c r="I548" s="26">
        <f t="shared" si="31"/>
        <v>569</v>
      </c>
      <c r="J548" s="27"/>
    </row>
    <row r="549" ht="30" customHeight="1" spans="1:10">
      <c r="A549" s="17">
        <v>546</v>
      </c>
      <c r="B549" s="18" t="s">
        <v>570</v>
      </c>
      <c r="C549" s="19" t="s">
        <v>60</v>
      </c>
      <c r="D549" s="20">
        <v>5.6</v>
      </c>
      <c r="E549" s="20">
        <f t="shared" si="32"/>
        <v>2128</v>
      </c>
      <c r="F549" s="18">
        <v>1854</v>
      </c>
      <c r="G549" s="21">
        <f t="shared" si="33"/>
        <v>4.87894736842105</v>
      </c>
      <c r="H549" s="22">
        <f t="shared" si="34"/>
        <v>4.87894736842105</v>
      </c>
      <c r="I549" s="26">
        <f t="shared" si="31"/>
        <v>927</v>
      </c>
      <c r="J549" s="27"/>
    </row>
    <row r="550" ht="30" customHeight="1" spans="1:10">
      <c r="A550" s="17">
        <v>547</v>
      </c>
      <c r="B550" s="18" t="s">
        <v>571</v>
      </c>
      <c r="C550" s="19" t="s">
        <v>115</v>
      </c>
      <c r="D550" s="20">
        <v>5.5</v>
      </c>
      <c r="E550" s="20">
        <f t="shared" si="32"/>
        <v>2090</v>
      </c>
      <c r="F550" s="18">
        <v>2060</v>
      </c>
      <c r="G550" s="21">
        <f t="shared" si="33"/>
        <v>5.42105263157895</v>
      </c>
      <c r="H550" s="22">
        <f t="shared" si="34"/>
        <v>5.42105263157895</v>
      </c>
      <c r="I550" s="26">
        <f t="shared" si="31"/>
        <v>1030</v>
      </c>
      <c r="J550" s="27"/>
    </row>
    <row r="551" ht="30" customHeight="1" spans="1:10">
      <c r="A551" s="17">
        <v>548</v>
      </c>
      <c r="B551" s="18" t="s">
        <v>572</v>
      </c>
      <c r="C551" s="19" t="s">
        <v>15</v>
      </c>
      <c r="D551" s="20">
        <v>4</v>
      </c>
      <c r="E551" s="20">
        <f t="shared" si="32"/>
        <v>1520</v>
      </c>
      <c r="F551" s="18">
        <v>1320</v>
      </c>
      <c r="G551" s="21">
        <f t="shared" si="33"/>
        <v>3.47368421052632</v>
      </c>
      <c r="H551" s="22">
        <f t="shared" si="34"/>
        <v>3.47368421052632</v>
      </c>
      <c r="I551" s="26">
        <f t="shared" si="31"/>
        <v>660</v>
      </c>
      <c r="J551" s="27"/>
    </row>
    <row r="552" ht="30" customHeight="1" spans="1:10">
      <c r="A552" s="17">
        <v>549</v>
      </c>
      <c r="B552" s="18" t="s">
        <v>573</v>
      </c>
      <c r="C552" s="19" t="s">
        <v>37</v>
      </c>
      <c r="D552" s="20">
        <v>2</v>
      </c>
      <c r="E552" s="20">
        <f t="shared" si="32"/>
        <v>760</v>
      </c>
      <c r="F552" s="18">
        <v>780</v>
      </c>
      <c r="G552" s="21">
        <f t="shared" si="33"/>
        <v>2.05263157894737</v>
      </c>
      <c r="H552" s="22">
        <f t="shared" si="34"/>
        <v>2</v>
      </c>
      <c r="I552" s="26">
        <f t="shared" si="31"/>
        <v>380</v>
      </c>
      <c r="J552" s="27"/>
    </row>
    <row r="553" ht="30" customHeight="1" spans="1:10">
      <c r="A553" s="17">
        <v>550</v>
      </c>
      <c r="B553" s="18" t="s">
        <v>574</v>
      </c>
      <c r="C553" s="19" t="s">
        <v>13</v>
      </c>
      <c r="D553" s="20">
        <v>5.4</v>
      </c>
      <c r="E553" s="20">
        <f t="shared" si="32"/>
        <v>2052</v>
      </c>
      <c r="F553" s="18">
        <v>1080</v>
      </c>
      <c r="G553" s="21">
        <f t="shared" si="33"/>
        <v>2.84210526315789</v>
      </c>
      <c r="H553" s="22">
        <f t="shared" si="34"/>
        <v>2.84210526315789</v>
      </c>
      <c r="I553" s="26">
        <f t="shared" si="31"/>
        <v>540</v>
      </c>
      <c r="J553" s="27"/>
    </row>
    <row r="554" ht="30" customHeight="1" spans="1:10">
      <c r="A554" s="17">
        <v>551</v>
      </c>
      <c r="B554" s="18" t="s">
        <v>575</v>
      </c>
      <c r="C554" s="19" t="s">
        <v>13</v>
      </c>
      <c r="D554" s="20">
        <v>5</v>
      </c>
      <c r="E554" s="20">
        <f t="shared" si="32"/>
        <v>1900</v>
      </c>
      <c r="F554" s="18">
        <v>1514</v>
      </c>
      <c r="G554" s="21">
        <f t="shared" si="33"/>
        <v>3.98421052631579</v>
      </c>
      <c r="H554" s="22">
        <f t="shared" si="34"/>
        <v>3.98421052631579</v>
      </c>
      <c r="I554" s="26">
        <f t="shared" si="31"/>
        <v>757</v>
      </c>
      <c r="J554" s="27"/>
    </row>
    <row r="555" ht="30" customHeight="1" spans="1:10">
      <c r="A555" s="17">
        <v>552</v>
      </c>
      <c r="B555" s="18" t="s">
        <v>576</v>
      </c>
      <c r="C555" s="19" t="s">
        <v>115</v>
      </c>
      <c r="D555" s="20">
        <v>5.46</v>
      </c>
      <c r="E555" s="20">
        <f t="shared" si="32"/>
        <v>2074.8</v>
      </c>
      <c r="F555" s="18">
        <v>2100</v>
      </c>
      <c r="G555" s="21">
        <f t="shared" si="33"/>
        <v>5.52631578947368</v>
      </c>
      <c r="H555" s="22">
        <f t="shared" si="34"/>
        <v>5.46</v>
      </c>
      <c r="I555" s="26">
        <f t="shared" si="31"/>
        <v>1037.4</v>
      </c>
      <c r="J555" s="27"/>
    </row>
    <row r="556" ht="30" customHeight="1" spans="1:10">
      <c r="A556" s="17">
        <v>553</v>
      </c>
      <c r="B556" s="18" t="s">
        <v>577</v>
      </c>
      <c r="C556" s="19" t="s">
        <v>115</v>
      </c>
      <c r="D556" s="20">
        <v>5.02</v>
      </c>
      <c r="E556" s="20">
        <f t="shared" si="32"/>
        <v>1907.6</v>
      </c>
      <c r="F556" s="18">
        <v>1920</v>
      </c>
      <c r="G556" s="21">
        <f t="shared" si="33"/>
        <v>5.05263157894737</v>
      </c>
      <c r="H556" s="22">
        <f t="shared" si="34"/>
        <v>5.02</v>
      </c>
      <c r="I556" s="26">
        <f t="shared" si="31"/>
        <v>953.8</v>
      </c>
      <c r="J556" s="27"/>
    </row>
    <row r="557" ht="30" customHeight="1" spans="1:10">
      <c r="A557" s="17">
        <v>554</v>
      </c>
      <c r="B557" s="18" t="s">
        <v>578</v>
      </c>
      <c r="C557" s="19" t="s">
        <v>115</v>
      </c>
      <c r="D557" s="20">
        <v>3.95</v>
      </c>
      <c r="E557" s="20">
        <f t="shared" si="32"/>
        <v>1501</v>
      </c>
      <c r="F557" s="18">
        <v>1520</v>
      </c>
      <c r="G557" s="21">
        <f t="shared" si="33"/>
        <v>4</v>
      </c>
      <c r="H557" s="22">
        <f t="shared" si="34"/>
        <v>3.95</v>
      </c>
      <c r="I557" s="26">
        <f t="shared" si="31"/>
        <v>750.5</v>
      </c>
      <c r="J557" s="27"/>
    </row>
    <row r="558" ht="30" customHeight="1" spans="1:10">
      <c r="A558" s="17">
        <v>555</v>
      </c>
      <c r="B558" s="18" t="s">
        <v>579</v>
      </c>
      <c r="C558" s="19" t="s">
        <v>115</v>
      </c>
      <c r="D558" s="20">
        <v>3.98</v>
      </c>
      <c r="E558" s="20">
        <f t="shared" si="32"/>
        <v>1512.4</v>
      </c>
      <c r="F558" s="18">
        <v>1520</v>
      </c>
      <c r="G558" s="21">
        <f t="shared" si="33"/>
        <v>4</v>
      </c>
      <c r="H558" s="22">
        <f t="shared" si="34"/>
        <v>3.98</v>
      </c>
      <c r="I558" s="26">
        <f t="shared" si="31"/>
        <v>756.2</v>
      </c>
      <c r="J558" s="27"/>
    </row>
    <row r="559" ht="30" customHeight="1" spans="1:10">
      <c r="A559" s="17">
        <v>556</v>
      </c>
      <c r="B559" s="18" t="s">
        <v>580</v>
      </c>
      <c r="C559" s="19" t="s">
        <v>115</v>
      </c>
      <c r="D559" s="20">
        <v>4.12</v>
      </c>
      <c r="E559" s="20">
        <f t="shared" si="32"/>
        <v>1565.6</v>
      </c>
      <c r="F559" s="18">
        <v>1580</v>
      </c>
      <c r="G559" s="21">
        <f t="shared" si="33"/>
        <v>4.15789473684211</v>
      </c>
      <c r="H559" s="22">
        <f t="shared" si="34"/>
        <v>4.12</v>
      </c>
      <c r="I559" s="26">
        <f t="shared" si="31"/>
        <v>782.8</v>
      </c>
      <c r="J559" s="27"/>
    </row>
    <row r="560" ht="30" customHeight="1" spans="1:10">
      <c r="A560" s="17">
        <v>557</v>
      </c>
      <c r="B560" s="18" t="s">
        <v>581</v>
      </c>
      <c r="C560" s="19" t="s">
        <v>115</v>
      </c>
      <c r="D560" s="20">
        <v>3.14</v>
      </c>
      <c r="E560" s="20">
        <f t="shared" si="32"/>
        <v>1193.2</v>
      </c>
      <c r="F560" s="18">
        <v>1200</v>
      </c>
      <c r="G560" s="21">
        <f t="shared" si="33"/>
        <v>3.15789473684211</v>
      </c>
      <c r="H560" s="22">
        <f t="shared" si="34"/>
        <v>3.14</v>
      </c>
      <c r="I560" s="26">
        <f t="shared" si="31"/>
        <v>596.6</v>
      </c>
      <c r="J560" s="27"/>
    </row>
    <row r="561" ht="30" customHeight="1" spans="1:10">
      <c r="A561" s="17">
        <v>558</v>
      </c>
      <c r="B561" s="18" t="s">
        <v>582</v>
      </c>
      <c r="C561" s="19" t="s">
        <v>115</v>
      </c>
      <c r="D561" s="20">
        <v>3.02</v>
      </c>
      <c r="E561" s="20">
        <f t="shared" si="32"/>
        <v>1147.6</v>
      </c>
      <c r="F561" s="18">
        <v>1180</v>
      </c>
      <c r="G561" s="21">
        <f t="shared" si="33"/>
        <v>3.10526315789474</v>
      </c>
      <c r="H561" s="22">
        <f t="shared" si="34"/>
        <v>3.02</v>
      </c>
      <c r="I561" s="26">
        <f t="shared" si="31"/>
        <v>573.8</v>
      </c>
      <c r="J561" s="27"/>
    </row>
    <row r="562" ht="30" customHeight="1" spans="1:10">
      <c r="A562" s="17">
        <v>559</v>
      </c>
      <c r="B562" s="23" t="s">
        <v>583</v>
      </c>
      <c r="C562" s="19" t="s">
        <v>115</v>
      </c>
      <c r="D562" s="20">
        <v>104.22</v>
      </c>
      <c r="E562" s="20">
        <f t="shared" si="32"/>
        <v>39603.6</v>
      </c>
      <c r="F562" s="18">
        <v>39580</v>
      </c>
      <c r="G562" s="21">
        <f t="shared" si="33"/>
        <v>104.157894736842</v>
      </c>
      <c r="H562" s="22">
        <f t="shared" si="34"/>
        <v>104.157894736842</v>
      </c>
      <c r="I562" s="26">
        <f t="shared" si="31"/>
        <v>19790</v>
      </c>
      <c r="J562" s="27"/>
    </row>
    <row r="563" ht="30" customHeight="1" spans="1:10">
      <c r="A563" s="17">
        <v>560</v>
      </c>
      <c r="B563" s="18" t="s">
        <v>584</v>
      </c>
      <c r="C563" s="19" t="s">
        <v>115</v>
      </c>
      <c r="D563" s="20">
        <v>3.19</v>
      </c>
      <c r="E563" s="20">
        <f t="shared" si="32"/>
        <v>1212.2</v>
      </c>
      <c r="F563" s="18">
        <v>1220</v>
      </c>
      <c r="G563" s="21">
        <f t="shared" si="33"/>
        <v>3.21052631578947</v>
      </c>
      <c r="H563" s="22">
        <f t="shared" si="34"/>
        <v>3.19</v>
      </c>
      <c r="I563" s="26">
        <f t="shared" si="31"/>
        <v>606.1</v>
      </c>
      <c r="J563" s="27"/>
    </row>
    <row r="564" ht="30" customHeight="1" spans="1:10">
      <c r="A564" s="17">
        <v>561</v>
      </c>
      <c r="B564" s="18" t="s">
        <v>585</v>
      </c>
      <c r="C564" s="19" t="s">
        <v>60</v>
      </c>
      <c r="D564" s="20">
        <v>12.32</v>
      </c>
      <c r="E564" s="20">
        <f t="shared" si="32"/>
        <v>4681.6</v>
      </c>
      <c r="F564" s="18">
        <v>4641</v>
      </c>
      <c r="G564" s="21">
        <f t="shared" si="33"/>
        <v>12.2131578947368</v>
      </c>
      <c r="H564" s="22">
        <f t="shared" si="34"/>
        <v>12.2131578947368</v>
      </c>
      <c r="I564" s="26">
        <f t="shared" si="31"/>
        <v>2320.5</v>
      </c>
      <c r="J564" s="27"/>
    </row>
    <row r="565" ht="30" customHeight="1" spans="1:10">
      <c r="A565" s="17">
        <v>562</v>
      </c>
      <c r="B565" s="18" t="s">
        <v>586</v>
      </c>
      <c r="C565" s="19" t="s">
        <v>115</v>
      </c>
      <c r="D565" s="20">
        <v>3.65</v>
      </c>
      <c r="E565" s="20">
        <f t="shared" si="32"/>
        <v>1387</v>
      </c>
      <c r="F565" s="18">
        <v>1380</v>
      </c>
      <c r="G565" s="21">
        <f t="shared" si="33"/>
        <v>3.63157894736842</v>
      </c>
      <c r="H565" s="22">
        <f t="shared" si="34"/>
        <v>3.63157894736842</v>
      </c>
      <c r="I565" s="26">
        <f t="shared" si="31"/>
        <v>690</v>
      </c>
      <c r="J565" s="27"/>
    </row>
    <row r="566" ht="30" customHeight="1" spans="1:10">
      <c r="A566" s="17">
        <v>563</v>
      </c>
      <c r="B566" s="18" t="s">
        <v>587</v>
      </c>
      <c r="C566" s="19" t="s">
        <v>13</v>
      </c>
      <c r="D566" s="20">
        <v>6.3</v>
      </c>
      <c r="E566" s="20">
        <f t="shared" si="32"/>
        <v>2394</v>
      </c>
      <c r="F566" s="18">
        <v>2420</v>
      </c>
      <c r="G566" s="21">
        <f t="shared" si="33"/>
        <v>6.36842105263158</v>
      </c>
      <c r="H566" s="22">
        <f t="shared" si="34"/>
        <v>6.3</v>
      </c>
      <c r="I566" s="26">
        <f t="shared" si="31"/>
        <v>1197</v>
      </c>
      <c r="J566" s="27"/>
    </row>
    <row r="567" ht="30" customHeight="1" spans="1:10">
      <c r="A567" s="17">
        <v>564</v>
      </c>
      <c r="B567" s="18" t="s">
        <v>588</v>
      </c>
      <c r="C567" s="19" t="s">
        <v>60</v>
      </c>
      <c r="D567" s="20">
        <v>2.52</v>
      </c>
      <c r="E567" s="20">
        <f t="shared" si="32"/>
        <v>957.6</v>
      </c>
      <c r="F567" s="18">
        <v>800</v>
      </c>
      <c r="G567" s="21">
        <f t="shared" si="33"/>
        <v>2.10526315789474</v>
      </c>
      <c r="H567" s="22">
        <f t="shared" si="34"/>
        <v>2.10526315789474</v>
      </c>
      <c r="I567" s="26">
        <f t="shared" si="31"/>
        <v>400</v>
      </c>
      <c r="J567" s="27"/>
    </row>
    <row r="568" ht="30" customHeight="1" spans="1:10">
      <c r="A568" s="17">
        <v>565</v>
      </c>
      <c r="B568" s="18" t="s">
        <v>589</v>
      </c>
      <c r="C568" s="19" t="s">
        <v>15</v>
      </c>
      <c r="D568" s="20">
        <v>4</v>
      </c>
      <c r="E568" s="20">
        <f t="shared" si="32"/>
        <v>1520</v>
      </c>
      <c r="F568" s="18">
        <v>1500</v>
      </c>
      <c r="G568" s="21">
        <f t="shared" si="33"/>
        <v>3.94736842105263</v>
      </c>
      <c r="H568" s="22">
        <f t="shared" si="34"/>
        <v>3.94736842105263</v>
      </c>
      <c r="I568" s="26">
        <f t="shared" si="31"/>
        <v>750</v>
      </c>
      <c r="J568" s="27"/>
    </row>
    <row r="569" ht="30" customHeight="1" spans="1:10">
      <c r="A569" s="17">
        <v>566</v>
      </c>
      <c r="B569" s="18" t="s">
        <v>590</v>
      </c>
      <c r="C569" s="19" t="s">
        <v>138</v>
      </c>
      <c r="D569" s="20">
        <v>7.5</v>
      </c>
      <c r="E569" s="20">
        <f t="shared" si="32"/>
        <v>2850</v>
      </c>
      <c r="F569" s="18">
        <v>2860</v>
      </c>
      <c r="G569" s="21">
        <f t="shared" si="33"/>
        <v>7.52631578947368</v>
      </c>
      <c r="H569" s="22">
        <f t="shared" si="34"/>
        <v>7.5</v>
      </c>
      <c r="I569" s="26">
        <f t="shared" si="31"/>
        <v>1425</v>
      </c>
      <c r="J569" s="27"/>
    </row>
    <row r="570" ht="30" customHeight="1" spans="1:10">
      <c r="A570" s="17">
        <v>567</v>
      </c>
      <c r="B570" s="18" t="s">
        <v>591</v>
      </c>
      <c r="C570" s="19" t="s">
        <v>138</v>
      </c>
      <c r="D570" s="20">
        <v>3</v>
      </c>
      <c r="E570" s="20">
        <f t="shared" si="32"/>
        <v>1140</v>
      </c>
      <c r="F570" s="18">
        <v>980</v>
      </c>
      <c r="G570" s="21">
        <f t="shared" si="33"/>
        <v>2.57894736842105</v>
      </c>
      <c r="H570" s="22">
        <f t="shared" si="34"/>
        <v>2.57894736842105</v>
      </c>
      <c r="I570" s="26">
        <f t="shared" si="31"/>
        <v>490</v>
      </c>
      <c r="J570" s="27"/>
    </row>
    <row r="571" ht="30" customHeight="1" spans="1:10">
      <c r="A571" s="17">
        <v>568</v>
      </c>
      <c r="B571" s="18" t="s">
        <v>592</v>
      </c>
      <c r="C571" s="19" t="s">
        <v>60</v>
      </c>
      <c r="D571" s="20">
        <v>8</v>
      </c>
      <c r="E571" s="20">
        <f t="shared" si="32"/>
        <v>3040</v>
      </c>
      <c r="F571" s="18">
        <v>3035</v>
      </c>
      <c r="G571" s="21">
        <f t="shared" si="33"/>
        <v>7.98684210526316</v>
      </c>
      <c r="H571" s="22">
        <f t="shared" si="34"/>
        <v>7.98684210526316</v>
      </c>
      <c r="I571" s="26">
        <f t="shared" si="31"/>
        <v>1517.5</v>
      </c>
      <c r="J571" s="27"/>
    </row>
    <row r="572" ht="30" customHeight="1" spans="1:10">
      <c r="A572" s="17">
        <v>569</v>
      </c>
      <c r="B572" s="18" t="s">
        <v>593</v>
      </c>
      <c r="C572" s="19" t="s">
        <v>132</v>
      </c>
      <c r="D572" s="20">
        <v>5.2</v>
      </c>
      <c r="E572" s="20">
        <f t="shared" si="32"/>
        <v>1976</v>
      </c>
      <c r="F572" s="18">
        <v>1896</v>
      </c>
      <c r="G572" s="21">
        <f t="shared" si="33"/>
        <v>4.98947368421053</v>
      </c>
      <c r="H572" s="22">
        <f t="shared" si="34"/>
        <v>4.98947368421053</v>
      </c>
      <c r="I572" s="26">
        <f t="shared" si="31"/>
        <v>948</v>
      </c>
      <c r="J572" s="27"/>
    </row>
    <row r="573" ht="30" customHeight="1" spans="1:10">
      <c r="A573" s="17">
        <v>570</v>
      </c>
      <c r="B573" s="18" t="s">
        <v>594</v>
      </c>
      <c r="C573" s="19" t="s">
        <v>132</v>
      </c>
      <c r="D573" s="20">
        <v>3</v>
      </c>
      <c r="E573" s="20">
        <f t="shared" si="32"/>
        <v>1140</v>
      </c>
      <c r="F573" s="18">
        <v>575</v>
      </c>
      <c r="G573" s="21">
        <f t="shared" si="33"/>
        <v>1.51315789473684</v>
      </c>
      <c r="H573" s="22">
        <f t="shared" si="34"/>
        <v>1.51315789473684</v>
      </c>
      <c r="I573" s="26">
        <f t="shared" si="31"/>
        <v>287.5</v>
      </c>
      <c r="J573" s="27"/>
    </row>
    <row r="574" ht="30" customHeight="1" spans="1:10">
      <c r="A574" s="17">
        <v>571</v>
      </c>
      <c r="B574" s="18" t="s">
        <v>595</v>
      </c>
      <c r="C574" s="19" t="s">
        <v>122</v>
      </c>
      <c r="D574" s="20">
        <v>9.3</v>
      </c>
      <c r="E574" s="20">
        <f t="shared" si="32"/>
        <v>3534</v>
      </c>
      <c r="F574" s="18">
        <v>3520</v>
      </c>
      <c r="G574" s="21">
        <f t="shared" si="33"/>
        <v>9.26315789473684</v>
      </c>
      <c r="H574" s="22">
        <f t="shared" si="34"/>
        <v>9.26315789473684</v>
      </c>
      <c r="I574" s="26">
        <f t="shared" si="31"/>
        <v>1760</v>
      </c>
      <c r="J574" s="27"/>
    </row>
    <row r="575" ht="58" customHeight="1" spans="1:10">
      <c r="A575" s="17">
        <v>572</v>
      </c>
      <c r="B575" s="18" t="s">
        <v>596</v>
      </c>
      <c r="C575" s="19" t="s">
        <v>122</v>
      </c>
      <c r="D575" s="20">
        <v>15.4</v>
      </c>
      <c r="E575" s="20">
        <f t="shared" si="32"/>
        <v>5852</v>
      </c>
      <c r="F575" s="18">
        <v>5890</v>
      </c>
      <c r="G575" s="21">
        <f t="shared" si="33"/>
        <v>15.5</v>
      </c>
      <c r="H575" s="22">
        <f t="shared" si="34"/>
        <v>15.4</v>
      </c>
      <c r="I575" s="26">
        <f t="shared" si="31"/>
        <v>2926</v>
      </c>
      <c r="J575" s="27"/>
    </row>
    <row r="576" ht="25" customHeight="1" spans="1:10">
      <c r="A576" s="17">
        <v>573</v>
      </c>
      <c r="B576" s="18" t="s">
        <v>597</v>
      </c>
      <c r="C576" s="19" t="s">
        <v>181</v>
      </c>
      <c r="D576" s="20">
        <v>5.3</v>
      </c>
      <c r="E576" s="20">
        <f t="shared" si="32"/>
        <v>2014</v>
      </c>
      <c r="F576" s="18">
        <v>1196</v>
      </c>
      <c r="G576" s="21">
        <f t="shared" si="33"/>
        <v>3.14736842105263</v>
      </c>
      <c r="H576" s="22">
        <f t="shared" si="34"/>
        <v>3.14736842105263</v>
      </c>
      <c r="I576" s="26">
        <f t="shared" si="31"/>
        <v>598</v>
      </c>
      <c r="J576" s="27"/>
    </row>
    <row r="577" ht="25" customHeight="1" spans="1:10">
      <c r="A577" s="17">
        <v>574</v>
      </c>
      <c r="B577" s="29" t="s">
        <v>598</v>
      </c>
      <c r="C577" s="19" t="s">
        <v>43</v>
      </c>
      <c r="D577" s="20">
        <v>5.9</v>
      </c>
      <c r="E577" s="20">
        <f t="shared" si="32"/>
        <v>2242</v>
      </c>
      <c r="F577" s="18">
        <v>2118</v>
      </c>
      <c r="G577" s="21">
        <f t="shared" si="33"/>
        <v>5.57368421052632</v>
      </c>
      <c r="H577" s="22">
        <f t="shared" si="34"/>
        <v>5.57368421052632</v>
      </c>
      <c r="I577" s="26">
        <f t="shared" si="31"/>
        <v>1059</v>
      </c>
      <c r="J577" s="20"/>
    </row>
    <row r="578" ht="25" customHeight="1" spans="1:10">
      <c r="A578" s="17">
        <v>575</v>
      </c>
      <c r="B578" s="18" t="s">
        <v>599</v>
      </c>
      <c r="C578" s="19" t="s">
        <v>43</v>
      </c>
      <c r="D578" s="20">
        <v>9.57</v>
      </c>
      <c r="E578" s="20">
        <f t="shared" si="32"/>
        <v>3636.6</v>
      </c>
      <c r="F578" s="18">
        <v>2797</v>
      </c>
      <c r="G578" s="21">
        <f t="shared" si="33"/>
        <v>7.36052631578947</v>
      </c>
      <c r="H578" s="22">
        <f t="shared" si="34"/>
        <v>7.36052631578947</v>
      </c>
      <c r="I578" s="26">
        <f t="shared" si="31"/>
        <v>1398.5</v>
      </c>
      <c r="J578" s="27"/>
    </row>
    <row r="579" ht="25" customHeight="1" spans="1:10">
      <c r="A579" s="17">
        <v>576</v>
      </c>
      <c r="B579" s="18" t="s">
        <v>600</v>
      </c>
      <c r="C579" s="19" t="s">
        <v>43</v>
      </c>
      <c r="D579" s="20">
        <v>5.27</v>
      </c>
      <c r="E579" s="20">
        <f t="shared" si="32"/>
        <v>2002.6</v>
      </c>
      <c r="F579" s="18">
        <v>1279</v>
      </c>
      <c r="G579" s="21">
        <f t="shared" si="33"/>
        <v>3.36578947368421</v>
      </c>
      <c r="H579" s="22">
        <f t="shared" si="34"/>
        <v>3.36578947368421</v>
      </c>
      <c r="I579" s="26">
        <f t="shared" si="31"/>
        <v>639.5</v>
      </c>
      <c r="J579" s="20"/>
    </row>
    <row r="580" ht="25" customHeight="1" spans="1:10">
      <c r="A580" s="17">
        <v>577</v>
      </c>
      <c r="B580" s="18" t="s">
        <v>117</v>
      </c>
      <c r="C580" s="19" t="s">
        <v>43</v>
      </c>
      <c r="D580" s="20">
        <v>4.47</v>
      </c>
      <c r="E580" s="20">
        <f t="shared" si="32"/>
        <v>1698.6</v>
      </c>
      <c r="F580" s="18">
        <v>1874</v>
      </c>
      <c r="G580" s="21">
        <f t="shared" si="33"/>
        <v>4.93157894736842</v>
      </c>
      <c r="H580" s="22">
        <f t="shared" si="34"/>
        <v>4.47</v>
      </c>
      <c r="I580" s="26">
        <f t="shared" si="31"/>
        <v>849.3</v>
      </c>
      <c r="J580" s="27"/>
    </row>
    <row r="581" ht="25" customHeight="1" spans="1:10">
      <c r="A581" s="17">
        <v>578</v>
      </c>
      <c r="B581" s="18" t="s">
        <v>601</v>
      </c>
      <c r="C581" s="19" t="s">
        <v>43</v>
      </c>
      <c r="D581" s="20">
        <v>6.21</v>
      </c>
      <c r="E581" s="20">
        <f t="shared" si="32"/>
        <v>2359.8</v>
      </c>
      <c r="F581" s="18">
        <v>2358</v>
      </c>
      <c r="G581" s="21">
        <f t="shared" si="33"/>
        <v>6.20526315789474</v>
      </c>
      <c r="H581" s="22">
        <f t="shared" si="34"/>
        <v>6.20526315789474</v>
      </c>
      <c r="I581" s="26">
        <f t="shared" si="31"/>
        <v>1179</v>
      </c>
      <c r="J581" s="20"/>
    </row>
    <row r="582" ht="25" customHeight="1" spans="1:10">
      <c r="A582" s="17">
        <v>579</v>
      </c>
      <c r="B582" s="18" t="s">
        <v>602</v>
      </c>
      <c r="C582" s="19" t="s">
        <v>43</v>
      </c>
      <c r="D582" s="20">
        <v>8.5</v>
      </c>
      <c r="E582" s="20">
        <f t="shared" si="32"/>
        <v>3230</v>
      </c>
      <c r="F582" s="18">
        <v>2954</v>
      </c>
      <c r="G582" s="21">
        <f t="shared" si="33"/>
        <v>7.77368421052632</v>
      </c>
      <c r="H582" s="22">
        <f t="shared" si="34"/>
        <v>7.77368421052632</v>
      </c>
      <c r="I582" s="26">
        <f t="shared" si="31"/>
        <v>1477</v>
      </c>
      <c r="J582" s="27"/>
    </row>
    <row r="583" ht="24" customHeight="1" spans="1:10">
      <c r="A583" s="30" t="s">
        <v>603</v>
      </c>
      <c r="B583" s="31"/>
      <c r="C583" s="32"/>
      <c r="D583" s="27"/>
      <c r="E583" s="27"/>
      <c r="F583" s="33">
        <f>SUM(F4:F582)</f>
        <v>3222332</v>
      </c>
      <c r="G583" s="34">
        <f>SUM(G4:G582)</f>
        <v>8479.82105263157</v>
      </c>
      <c r="H583" s="27">
        <f>SUM(H4:H582)</f>
        <v>8412.73827368421</v>
      </c>
      <c r="I583" s="35">
        <f>SUM(I4:I582)</f>
        <v>1598420.27</v>
      </c>
      <c r="J583" s="27"/>
    </row>
  </sheetData>
  <autoFilter xmlns:etc="http://www.wps.cn/officeDocument/2017/etCustomData" ref="A3:J583" etc:filterBottomFollowUsedRange="0">
    <extLst/>
  </autoFilter>
  <mergeCells count="4">
    <mergeCell ref="A1:J1"/>
    <mergeCell ref="A2:C2"/>
    <mergeCell ref="D2:J2"/>
    <mergeCell ref="A583:B583"/>
  </mergeCells>
  <pageMargins left="0.700694444444445" right="0.109722222222222" top="0.161111111111111" bottom="0.161111111111111" header="0.298611111111111" footer="0.298611111111111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夏日阳光～张</cp:lastModifiedBy>
  <dcterms:created xsi:type="dcterms:W3CDTF">2023-10-27T22:56:00Z</dcterms:created>
  <dcterms:modified xsi:type="dcterms:W3CDTF">2025-03-13T02:23:50Z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098E626C53AC4E96B5DCFC6B033955EA_12</vt:lpwstr>
  </property>
</Properties>
</file>